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strict Abstract" sheetId="1" r:id="rId4"/>
    <sheet state="visible" name="Boudh Tahasil" sheetId="2" r:id="rId5"/>
    <sheet state="visible" name="Harabhanga Tahasil" sheetId="3" r:id="rId6"/>
    <sheet state="visible" name="Kantamal Tahasil" sheetId="4" r:id="rId7"/>
  </sheets>
  <definedNames/>
  <calcPr/>
  <extLst>
    <ext uri="GoogleSheetsCustomDataVersion1">
      <go:sheetsCustomData xmlns:go="http://customooxmlschemas.google.com/" r:id="rId8" roundtripDataSignature="AMtx7minFkcy+bM2dx2fLQjUkEeeJEn7BA=="/>
    </ext>
  </extLst>
</workbook>
</file>

<file path=xl/sharedStrings.xml><?xml version="1.0" encoding="utf-8"?>
<sst xmlns="http://schemas.openxmlformats.org/spreadsheetml/2006/main" count="9429" uniqueCount="3391">
  <si>
    <t>ABSTRAC FOR FINANCIAL ASSISTANCR TOWORDS HBA DUE TO HEAVY RAIN FOR THE MONTH OF AUGUST 2020 BOUDH DISTRICT</t>
  </si>
  <si>
    <t>Sl. No.</t>
  </si>
  <si>
    <t>Name of the Block</t>
  </si>
  <si>
    <t>Fully severly pucca of kutcha damage Houses @ 95100/- to 101900/- per houses</t>
  </si>
  <si>
    <t>Partially Damaged Kutcha Houses @ Rs. 3200/- per houses</t>
  </si>
  <si>
    <t>Houses damaged</t>
  </si>
  <si>
    <t>Assistance required</t>
  </si>
  <si>
    <t>Remarks</t>
  </si>
  <si>
    <t>No of Houses</t>
  </si>
  <si>
    <t>Amount</t>
  </si>
  <si>
    <t>No. Of Houses</t>
  </si>
  <si>
    <t>BOUDH</t>
  </si>
  <si>
    <t>HARABHANGA</t>
  </si>
  <si>
    <t>KANTAMAL</t>
  </si>
  <si>
    <t>Grand Total</t>
  </si>
  <si>
    <t>BENEFICIARY LIST OF PRIVATE HOUSE DAMAGE AND FUNDS REQUIRED TOWARDS HOUSE BUILDING ASSISTANCE IN RESPECT OF BOUDH  TAHASIL OF DISTRICT BOUDH DUE TO  HEAVY RAIN DURING AUGUST</t>
  </si>
  <si>
    <t xml:space="preserve">SLNO </t>
  </si>
  <si>
    <t>Name of the RIC</t>
  </si>
  <si>
    <t>Name of the village</t>
  </si>
  <si>
    <t>Name of the Beneficiary</t>
  </si>
  <si>
    <t>Father/Husband</t>
  </si>
  <si>
    <t>Category wise house damaged and funds required towards HBA(Rs. In Rupees)</t>
  </si>
  <si>
    <t xml:space="preserve">Fully Severly Puccaof Kutcha Damaged Houses @ Rs 95100/- to 101900/-per House </t>
  </si>
  <si>
    <t>Partly Damaged Pucca Houses @Rs 5200/-</t>
  </si>
  <si>
    <t xml:space="preserve">Partialy damaged Kutcha Houses @Rs 3200/-per </t>
  </si>
  <si>
    <t>Hut Damaged @4100/- per Hut</t>
  </si>
  <si>
    <t xml:space="preserve">Cow Shed Damaged @Rs 2100/-per per Hut </t>
  </si>
  <si>
    <t xml:space="preserve">Housedamaged </t>
  </si>
  <si>
    <t xml:space="preserve">Assistance required </t>
  </si>
  <si>
    <t>No</t>
  </si>
  <si>
    <t xml:space="preserve">No </t>
  </si>
  <si>
    <t>Badhigaon</t>
  </si>
  <si>
    <t>Satyabati Pattanaik</t>
  </si>
  <si>
    <t>D/o-Upendra</t>
  </si>
  <si>
    <t>Narayan Pujhari</t>
  </si>
  <si>
    <t>Chandra Sekhar</t>
  </si>
  <si>
    <t>Nabin Sahu</t>
  </si>
  <si>
    <t>Hrudananda</t>
  </si>
  <si>
    <t>Prafulla Bhoi</t>
  </si>
  <si>
    <t>Dasharathi</t>
  </si>
  <si>
    <t>Jatendra Swain</t>
  </si>
  <si>
    <t>Trinath</t>
  </si>
  <si>
    <t>Kshetrabasi Swain</t>
  </si>
  <si>
    <t>Nimain</t>
  </si>
  <si>
    <t>Himansu Bhoi</t>
  </si>
  <si>
    <t>Sitaram</t>
  </si>
  <si>
    <t>Surendra Pradhan</t>
  </si>
  <si>
    <t>Abhimanyu</t>
  </si>
  <si>
    <t>Aswina Bishi</t>
  </si>
  <si>
    <t>Akrura</t>
  </si>
  <si>
    <t>Pramod Ku. Pattanaik</t>
  </si>
  <si>
    <t>Gouri Shankar</t>
  </si>
  <si>
    <t>Krushna Chandra Bishi</t>
  </si>
  <si>
    <t>Aswina</t>
  </si>
  <si>
    <t>Shanti Bhokta</t>
  </si>
  <si>
    <t>D/o-Shankar</t>
  </si>
  <si>
    <t>Makardhwaja Jena</t>
  </si>
  <si>
    <t>Gupte</t>
  </si>
  <si>
    <t>Jalandhar Pradhan</t>
  </si>
  <si>
    <t>Arjun Pradhan</t>
  </si>
  <si>
    <t>Dhanei</t>
  </si>
  <si>
    <t>Karunakar Pattanaik</t>
  </si>
  <si>
    <t>Shiba</t>
  </si>
  <si>
    <t>Satyabrata Rana</t>
  </si>
  <si>
    <t>Binod</t>
  </si>
  <si>
    <t>Prabin Sahu</t>
  </si>
  <si>
    <t>Bhima</t>
  </si>
  <si>
    <t>Chitrasen Swain</t>
  </si>
  <si>
    <t>Angada</t>
  </si>
  <si>
    <t>Subas Chandra Barik</t>
  </si>
  <si>
    <t>Raghunath</t>
  </si>
  <si>
    <t>Manabhanjan Bishi</t>
  </si>
  <si>
    <t>Abinash Pattanaik</t>
  </si>
  <si>
    <t>Rama</t>
  </si>
  <si>
    <t>Swadhin Ku. Pattanaik</t>
  </si>
  <si>
    <t>Sumadha Sethi</t>
  </si>
  <si>
    <t>Panchanana Pradhan</t>
  </si>
  <si>
    <t>Khedu</t>
  </si>
  <si>
    <t>Khirabati Pradhan</t>
  </si>
  <si>
    <t>Sridhar</t>
  </si>
  <si>
    <t>Sandhyarani Bishi</t>
  </si>
  <si>
    <t>Digambar</t>
  </si>
  <si>
    <t>Rabindra Sahu</t>
  </si>
  <si>
    <t>Khageswar</t>
  </si>
  <si>
    <t>Iswar Amat</t>
  </si>
  <si>
    <t>Sidhha</t>
  </si>
  <si>
    <t>Panchanana Swain</t>
  </si>
  <si>
    <t>Sashi</t>
  </si>
  <si>
    <t>Sunanda Pradhan</t>
  </si>
  <si>
    <t>Rama Chandra</t>
  </si>
  <si>
    <t>Dasharatha Pradhan</t>
  </si>
  <si>
    <t>Chapadhari</t>
  </si>
  <si>
    <t>Olanda</t>
  </si>
  <si>
    <t>Gurubari Kanhar</t>
  </si>
  <si>
    <t>Judhistira</t>
  </si>
  <si>
    <t>Mani Bhokta</t>
  </si>
  <si>
    <t>Parshuram</t>
  </si>
  <si>
    <t>Kailash Jyotisha</t>
  </si>
  <si>
    <t>Pramod</t>
  </si>
  <si>
    <t>Giridhari Adajuali</t>
  </si>
  <si>
    <t>Basidhara</t>
  </si>
  <si>
    <t>Parama Nayak</t>
  </si>
  <si>
    <t>Jita</t>
  </si>
  <si>
    <t>Brundaban Danayak</t>
  </si>
  <si>
    <t>Faguni Kanhar</t>
  </si>
  <si>
    <t>Dasharatha</t>
  </si>
  <si>
    <t>Kambhu Mahanandia</t>
  </si>
  <si>
    <t>Kshetra</t>
  </si>
  <si>
    <t>Manju Kanhar</t>
  </si>
  <si>
    <t>Ganesh</t>
  </si>
  <si>
    <t>Sambaru Kanhar</t>
  </si>
  <si>
    <t>Pradhan</t>
  </si>
  <si>
    <t>Shukru Kanhar</t>
  </si>
  <si>
    <t>Mishra</t>
  </si>
  <si>
    <t>Karpura Swain</t>
  </si>
  <si>
    <t>Jharia</t>
  </si>
  <si>
    <t>Basanta Adajuali</t>
  </si>
  <si>
    <t>Shankri</t>
  </si>
  <si>
    <t>Gunanidhi Swain</t>
  </si>
  <si>
    <t>Bhaktaram</t>
  </si>
  <si>
    <t>Pandaba Mahanandia</t>
  </si>
  <si>
    <t>Arjun Sahu</t>
  </si>
  <si>
    <t>Sidheswar Jyotisha</t>
  </si>
  <si>
    <t>Rushi</t>
  </si>
  <si>
    <t>Anadi Swain</t>
  </si>
  <si>
    <t>Poulasti Jyotisha</t>
  </si>
  <si>
    <t>Srimanta Adajuali</t>
  </si>
  <si>
    <t>Kumara</t>
  </si>
  <si>
    <t>Purna Kanhar</t>
  </si>
  <si>
    <t>Bamana</t>
  </si>
  <si>
    <t>Mithila Kanhar</t>
  </si>
  <si>
    <t>Deba</t>
  </si>
  <si>
    <t>Tarani Bishi</t>
  </si>
  <si>
    <t>Uttam</t>
  </si>
  <si>
    <t xml:space="preserve">Makaranda Nayak </t>
  </si>
  <si>
    <t>Sarada Bhoi</t>
  </si>
  <si>
    <t>Daitari</t>
  </si>
  <si>
    <t>Ranka Pradhan</t>
  </si>
  <si>
    <t>Kirtana</t>
  </si>
  <si>
    <t>Baikuntha Nayak</t>
  </si>
  <si>
    <t>Bhaskar</t>
  </si>
  <si>
    <t>Gupte Dehury</t>
  </si>
  <si>
    <t>Rathi</t>
  </si>
  <si>
    <t>Niranjan Pradhan</t>
  </si>
  <si>
    <t>Makunda</t>
  </si>
  <si>
    <t>Umesh Mahanandia</t>
  </si>
  <si>
    <t>uddhaba</t>
  </si>
  <si>
    <t>Tankadhara Pradhan</t>
  </si>
  <si>
    <t>Makaranda</t>
  </si>
  <si>
    <t>Balasinga</t>
  </si>
  <si>
    <t>Santosh Ku. Sahu</t>
  </si>
  <si>
    <t>Bhagaban</t>
  </si>
  <si>
    <t>Narendra Sahu</t>
  </si>
  <si>
    <t>suratha</t>
  </si>
  <si>
    <t>Suresh Chandra Mahakhud</t>
  </si>
  <si>
    <t>Murali</t>
  </si>
  <si>
    <t>Debarchana Sahu</t>
  </si>
  <si>
    <t>Shyam Sundar Dhal</t>
  </si>
  <si>
    <t>Ajit Dhal</t>
  </si>
  <si>
    <t>Lingaraj</t>
  </si>
  <si>
    <t>Girish Chandra Mahakud</t>
  </si>
  <si>
    <t>Sudhira Podha</t>
  </si>
  <si>
    <t>Ghurundu</t>
  </si>
  <si>
    <t>Chinta Mahakud</t>
  </si>
  <si>
    <t>Paichha</t>
  </si>
  <si>
    <t>Sudhakar Mahakud</t>
  </si>
  <si>
    <t>Bijaya Kumar Pradhan</t>
  </si>
  <si>
    <t>Narendra Singh</t>
  </si>
  <si>
    <t>Jhulu Sahu</t>
  </si>
  <si>
    <t>Ramesh</t>
  </si>
  <si>
    <t>Chandrasekhar Pradhan</t>
  </si>
  <si>
    <t>Trailakya</t>
  </si>
  <si>
    <t>Danda Mahakud</t>
  </si>
  <si>
    <t>Paichha Mahakud</t>
  </si>
  <si>
    <t>Bishnu</t>
  </si>
  <si>
    <t>Udaya Dhal</t>
  </si>
  <si>
    <t>Dangapada</t>
  </si>
  <si>
    <t>Trilachan Kalta</t>
  </si>
  <si>
    <t>Kalasa Bagh</t>
  </si>
  <si>
    <t>Ananta Bagh</t>
  </si>
  <si>
    <t>Khedu Bhokta</t>
  </si>
  <si>
    <t>Achyutananda Karadia</t>
  </si>
  <si>
    <t>Giridhari</t>
  </si>
  <si>
    <t>Saligaon</t>
  </si>
  <si>
    <t>Rajiblochan Matia</t>
  </si>
  <si>
    <t>Baidyanatha</t>
  </si>
  <si>
    <t>Narayan Mahakud</t>
  </si>
  <si>
    <t>Ram</t>
  </si>
  <si>
    <t>Netrananda Mahakud</t>
  </si>
  <si>
    <t>Panchanana Matia</t>
  </si>
  <si>
    <t>Rajib</t>
  </si>
  <si>
    <t>Girasinga</t>
  </si>
  <si>
    <t>Sabitri Mahanandia</t>
  </si>
  <si>
    <t>Ganeswar</t>
  </si>
  <si>
    <t>Harihar Nayak</t>
  </si>
  <si>
    <t>Budhharam</t>
  </si>
  <si>
    <t>Goura Mahakud</t>
  </si>
  <si>
    <t>Chatrubhuja</t>
  </si>
  <si>
    <t>Suna Chand Mahakud</t>
  </si>
  <si>
    <t>Trilachan</t>
  </si>
  <si>
    <t>Pitabasa Majhi</t>
  </si>
  <si>
    <t>:aba</t>
  </si>
  <si>
    <t>Ichhapur</t>
  </si>
  <si>
    <t>Sudam Kanhar</t>
  </si>
  <si>
    <t>Durga</t>
  </si>
  <si>
    <t>Akrura Padhiari</t>
  </si>
  <si>
    <t>Sankhali</t>
  </si>
  <si>
    <t>Mohan</t>
  </si>
  <si>
    <t>Ahalya Kanhar</t>
  </si>
  <si>
    <t>Basudev</t>
  </si>
  <si>
    <t>Nira Beriha</t>
  </si>
  <si>
    <t>Basanta</t>
  </si>
  <si>
    <t>Lundaberuni</t>
  </si>
  <si>
    <t>Champabati Behera</t>
  </si>
  <si>
    <t>Jogibhogara</t>
  </si>
  <si>
    <t>Bholanath Behera</t>
  </si>
  <si>
    <t>Dwaru</t>
  </si>
  <si>
    <t>Baikuntha Behera</t>
  </si>
  <si>
    <t>Banamali</t>
  </si>
  <si>
    <t>Jharu Sandha</t>
  </si>
  <si>
    <t>Pita</t>
  </si>
  <si>
    <t>Sanjaya Sandha</t>
  </si>
  <si>
    <t>Jharu</t>
  </si>
  <si>
    <t>Susena Giri</t>
  </si>
  <si>
    <t>Gupteswar</t>
  </si>
  <si>
    <t>Podhiakuta</t>
  </si>
  <si>
    <t>Rasananda Naik</t>
  </si>
  <si>
    <t>Purna</t>
  </si>
  <si>
    <t>Alania</t>
  </si>
  <si>
    <t>Rasananda Mahakud</t>
  </si>
  <si>
    <t>Pura</t>
  </si>
  <si>
    <t>Nuapali</t>
  </si>
  <si>
    <t>Birendra Dehury</t>
  </si>
  <si>
    <t>Laxman</t>
  </si>
  <si>
    <t>Bharjan Bishi</t>
  </si>
  <si>
    <t>Nakula</t>
  </si>
  <si>
    <t>Mithila Bhokta</t>
  </si>
  <si>
    <t>Nepala Amat</t>
  </si>
  <si>
    <t>Gadadhar</t>
  </si>
  <si>
    <t>Kumar Bhokta</t>
  </si>
  <si>
    <t>Nabin</t>
  </si>
  <si>
    <t>Girish Chandra Bhokta</t>
  </si>
  <si>
    <t>Bideshi Pradhan</t>
  </si>
  <si>
    <t>Biranchi</t>
  </si>
  <si>
    <t xml:space="preserve">Kantuani </t>
  </si>
  <si>
    <t>Puspa Kumar Mahakul</t>
  </si>
  <si>
    <t>Abinash Bahidar</t>
  </si>
  <si>
    <t>Antaryami</t>
  </si>
  <si>
    <t>Sadananda Bhabasagar</t>
  </si>
  <si>
    <t>Sapuri Behera</t>
  </si>
  <si>
    <t>Nandi Kishor</t>
  </si>
  <si>
    <t>Badhigaon R.I circle Total</t>
  </si>
  <si>
    <t>Baghiapada</t>
  </si>
  <si>
    <t>Rengali</t>
  </si>
  <si>
    <t>Sagara kanhara</t>
  </si>
  <si>
    <t>Bipra</t>
  </si>
  <si>
    <t>Bhuktapada</t>
  </si>
  <si>
    <t>HBibastha nayak</t>
  </si>
  <si>
    <t>Netra</t>
  </si>
  <si>
    <t>Katamsing</t>
  </si>
  <si>
    <t>Arjuna pradhan</t>
  </si>
  <si>
    <t>Kairu</t>
  </si>
  <si>
    <t>Nendan</t>
  </si>
  <si>
    <t>Basanti pradhan</t>
  </si>
  <si>
    <t>Purnachandra</t>
  </si>
  <si>
    <t>Samapaju</t>
  </si>
  <si>
    <t>Tulasa kanhara</t>
  </si>
  <si>
    <t>Subasa</t>
  </si>
  <si>
    <t>Gandapadar</t>
  </si>
  <si>
    <t>Dhyana khura</t>
  </si>
  <si>
    <t>Lakshyapati</t>
  </si>
  <si>
    <t>Bijapadar</t>
  </si>
  <si>
    <t>Ratna mahanandia</t>
  </si>
  <si>
    <t>Bipin</t>
  </si>
  <si>
    <t>Talagori</t>
  </si>
  <si>
    <t>Purnachandra jani</t>
  </si>
  <si>
    <t>Kirtan</t>
  </si>
  <si>
    <t>Khaliapali</t>
  </si>
  <si>
    <t>Arjun naik</t>
  </si>
  <si>
    <t>Ude</t>
  </si>
  <si>
    <t>Manjari mallik</t>
  </si>
  <si>
    <t>Lava</t>
  </si>
  <si>
    <t>Durgaprasad</t>
  </si>
  <si>
    <t>Banambara dipa</t>
  </si>
  <si>
    <t>Saraju</t>
  </si>
  <si>
    <t>Girish kanhara</t>
  </si>
  <si>
    <t>Raidhar</t>
  </si>
  <si>
    <t>Jamukhol</t>
  </si>
  <si>
    <t>Sitaram pradhan</t>
  </si>
  <si>
    <t>Majhisahi</t>
  </si>
  <si>
    <t>Kambhu Prasad dehuri</t>
  </si>
  <si>
    <t>Anadi</t>
  </si>
  <si>
    <t>Buragora</t>
  </si>
  <si>
    <t>Pramod karna</t>
  </si>
  <si>
    <t>Bhagabata</t>
  </si>
  <si>
    <t>Mendhimal</t>
  </si>
  <si>
    <t>Prakash pradhan</t>
  </si>
  <si>
    <t>Dhanapti</t>
  </si>
  <si>
    <t>Sashidev malik</t>
  </si>
  <si>
    <t>Dinabandhu</t>
  </si>
  <si>
    <t>Purnachandra behera</t>
  </si>
  <si>
    <t>Karuna</t>
  </si>
  <si>
    <t>Nalini kanhara</t>
  </si>
  <si>
    <t>Nandakishor</t>
  </si>
  <si>
    <t>Rabindra dipa</t>
  </si>
  <si>
    <t>Dhadalapada</t>
  </si>
  <si>
    <t>Taruna kanhara</t>
  </si>
  <si>
    <t>Amara</t>
  </si>
  <si>
    <t>Tutumsing</t>
  </si>
  <si>
    <t>Saroj behera</t>
  </si>
  <si>
    <t>Pradesi</t>
  </si>
  <si>
    <t>Mandadari  behera</t>
  </si>
  <si>
    <t>Santosh</t>
  </si>
  <si>
    <t>Ranjit pradhan</t>
  </si>
  <si>
    <t>Sabara</t>
  </si>
  <si>
    <t>sanagochhapada</t>
  </si>
  <si>
    <t>Sujit pardhan</t>
  </si>
  <si>
    <t>Dipanjali bhoi</t>
  </si>
  <si>
    <t>Jalandhar</t>
  </si>
  <si>
    <t>Birigada</t>
  </si>
  <si>
    <t>Rabinarayana kanhara</t>
  </si>
  <si>
    <t>Barakholi</t>
  </si>
  <si>
    <t>Drupati dhala</t>
  </si>
  <si>
    <t>Dutia</t>
  </si>
  <si>
    <t>Kedara ranabida</t>
  </si>
  <si>
    <t>Balabhadra</t>
  </si>
  <si>
    <t>Sangochhapada</t>
  </si>
  <si>
    <t>Binod dipa</t>
  </si>
  <si>
    <t>Kuna mahanandia</t>
  </si>
  <si>
    <t>Surendra</t>
  </si>
  <si>
    <t>Biswamitra naik</t>
  </si>
  <si>
    <t>Nidhi</t>
  </si>
  <si>
    <t>Tukuna mahanandia</t>
  </si>
  <si>
    <t>Mangulu</t>
  </si>
  <si>
    <t>Bainchha bhabasagar</t>
  </si>
  <si>
    <t>Suddha</t>
  </si>
  <si>
    <t>Ratnakar mahanandia</t>
  </si>
  <si>
    <t>Sambhu</t>
  </si>
  <si>
    <t>Ganesha pradhan</t>
  </si>
  <si>
    <t>Raghu</t>
  </si>
  <si>
    <t>Laxmipur</t>
  </si>
  <si>
    <t>Bibhisan bagarti</t>
  </si>
  <si>
    <t>Debarchan</t>
  </si>
  <si>
    <t>Suresh podha</t>
  </si>
  <si>
    <t>Phuruda</t>
  </si>
  <si>
    <t>Nini ghibela</t>
  </si>
  <si>
    <t>Shyam</t>
  </si>
  <si>
    <t>Khirod kumar pradhan</t>
  </si>
  <si>
    <t>Bideshi</t>
  </si>
  <si>
    <t>Gudbahali</t>
  </si>
  <si>
    <t>Puspanjali mahanandia</t>
  </si>
  <si>
    <t>Padma</t>
  </si>
  <si>
    <t>Bihari behera</t>
  </si>
  <si>
    <t>Kanhei</t>
  </si>
  <si>
    <t>Laxmi behera</t>
  </si>
  <si>
    <t>Biswamitra</t>
  </si>
  <si>
    <t>Narendra behera</t>
  </si>
  <si>
    <t>Pabitra</t>
  </si>
  <si>
    <t>Mohana bhoi</t>
  </si>
  <si>
    <t>Nepala</t>
  </si>
  <si>
    <t>Baghiapada  R.I circle Total</t>
  </si>
  <si>
    <t>BENEFICIARY LIST OF PRIVATE HOUSE DAMAGE AND FUNDS REQUIRED TOWARDS HOUSE BUILDING ASSISTANCE IN RESPECT OF BOUDH TAHASIL OF DISTRICT BOUDH DUE TO HEAVY RAIN DURING JULY AUGUST</t>
  </si>
  <si>
    <t>SL
 NO</t>
  </si>
  <si>
    <t>Name of 
the G.P</t>
  </si>
  <si>
    <t>Name of 
the Village</t>
  </si>
  <si>
    <t>Name of
 the 
Beneficiary</t>
  </si>
  <si>
    <t>Fathers/
 Husband Name</t>
  </si>
  <si>
    <t>Category wise House Damaged (nos) &amp; Funds required towards HBA (Rs. In Rupees)</t>
  </si>
  <si>
    <t xml:space="preserve">Fully Severly pucca Damaged
 Houses @ 95100/
 to Rs.101900 per house </t>
  </si>
  <si>
    <t>Partially Damaged
pucca house
@5200/per 
house</t>
  </si>
  <si>
    <t>Partially Damaged
Kutcha house
@3200/per 
house</t>
  </si>
  <si>
    <t>Hut Damaged
 @ Rs. 3100 per
 hut</t>
  </si>
  <si>
    <t>Cow shed
 Damaged@ Rs.2100 per cowshed</t>
  </si>
  <si>
    <t xml:space="preserve">House
 Damaged </t>
  </si>
  <si>
    <t>Assistance
 Required</t>
  </si>
  <si>
    <t>Account No of the Beneficiary</t>
  </si>
  <si>
    <t>Name Of The Bank</t>
  </si>
  <si>
    <t>IFSC CODE</t>
  </si>
  <si>
    <t>Baunsuni</t>
  </si>
  <si>
    <t>Babaji Pande</t>
  </si>
  <si>
    <t>Padma charan</t>
  </si>
  <si>
    <t>SBI Baunsuni</t>
  </si>
  <si>
    <t>SBIN0006122</t>
  </si>
  <si>
    <t>Trilokya Pandey</t>
  </si>
  <si>
    <t>Taranisen Taria</t>
  </si>
  <si>
    <t>Rahas</t>
  </si>
  <si>
    <t>Niranjan Meher</t>
  </si>
  <si>
    <t>Kishan</t>
  </si>
  <si>
    <t>BoB Boudhgarh</t>
  </si>
  <si>
    <t>Annapurna Dehuri</t>
  </si>
  <si>
    <t>SBI baunsuni</t>
  </si>
  <si>
    <t>Bharat Dehuri</t>
  </si>
  <si>
    <t>Bedabyas Meher</t>
  </si>
  <si>
    <t>Trilochan</t>
  </si>
  <si>
    <t>Pradip patra</t>
  </si>
  <si>
    <t>Nakphudi</t>
  </si>
  <si>
    <t>SBIn0006122</t>
  </si>
  <si>
    <t>Rajani Gaigouria</t>
  </si>
  <si>
    <t>Chatru</t>
  </si>
  <si>
    <t>Debendra Behera</t>
  </si>
  <si>
    <t>Ghanshyam</t>
  </si>
  <si>
    <t>Hrusikesh Dehuri</t>
  </si>
  <si>
    <t>Baisakhu</t>
  </si>
  <si>
    <t>Durjyodhan naik</t>
  </si>
  <si>
    <t>Kashinath</t>
  </si>
  <si>
    <t>Sudam Dehuri</t>
  </si>
  <si>
    <t>jangya</t>
  </si>
  <si>
    <t>Kirttan Pradhan</t>
  </si>
  <si>
    <t>Meghanad Dehuri</t>
  </si>
  <si>
    <t>Kishor</t>
  </si>
  <si>
    <t>Sanjukta Meher</t>
  </si>
  <si>
    <t>Niladri</t>
  </si>
  <si>
    <t>Netra Meher</t>
  </si>
  <si>
    <t>Akrur barik</t>
  </si>
  <si>
    <t>Udhaba</t>
  </si>
  <si>
    <t>Sashibhusan Dehuri</t>
  </si>
  <si>
    <t>maguni</t>
  </si>
  <si>
    <t>Narottam Mahalik</t>
  </si>
  <si>
    <t>Bhola</t>
  </si>
  <si>
    <t>Malipada 
Khandajami</t>
  </si>
  <si>
    <t>Debaraj taria</t>
  </si>
  <si>
    <t>Ghamdu</t>
  </si>
  <si>
    <t>Jharia Dalai</t>
  </si>
  <si>
    <t>Kanhu</t>
  </si>
  <si>
    <t>Biranchi Sethi</t>
  </si>
  <si>
    <t>Natha</t>
  </si>
  <si>
    <t>Sambhu Sethy</t>
  </si>
  <si>
    <t>baidyanath</t>
  </si>
  <si>
    <t>Jamaghati</t>
  </si>
  <si>
    <t>Rusi Gaigauria</t>
  </si>
  <si>
    <t>Hrushi Gaigouria</t>
  </si>
  <si>
    <t>Sushila</t>
  </si>
  <si>
    <t>Dinabandhu Meher</t>
  </si>
  <si>
    <t>Hemanta</t>
  </si>
  <si>
    <t>Dimiripali</t>
  </si>
  <si>
    <t>Aswini Kumar Tripathy</t>
  </si>
  <si>
    <t>Shradhanjali Acharya</t>
  </si>
  <si>
    <t>Sarat</t>
  </si>
  <si>
    <t>Bijili Meher</t>
  </si>
  <si>
    <t>Udaya</t>
  </si>
  <si>
    <t>Subhranshu Karna</t>
  </si>
  <si>
    <t>Kumudini nayak</t>
  </si>
  <si>
    <t>Prasadi</t>
  </si>
  <si>
    <t>Prahallad Bagh</t>
  </si>
  <si>
    <t>Janma</t>
  </si>
  <si>
    <t>Bishnu Charan Meher</t>
  </si>
  <si>
    <t>Ganda</t>
  </si>
  <si>
    <t>Baidyanathpur</t>
  </si>
  <si>
    <t>Bhaktaram Behera</t>
  </si>
  <si>
    <t>Sriparti</t>
  </si>
  <si>
    <t xml:space="preserve"> </t>
  </si>
  <si>
    <t>Chhelibahal</t>
  </si>
  <si>
    <t>Chakradhar Sahu</t>
  </si>
  <si>
    <t>Banchha</t>
  </si>
  <si>
    <t>Mrutyunjaya Luha</t>
  </si>
  <si>
    <t>makaradhwaj</t>
  </si>
  <si>
    <t>Jujeshti Danga</t>
  </si>
  <si>
    <t>Gandaram</t>
  </si>
  <si>
    <t>Kamini Urma</t>
  </si>
  <si>
    <t>narayan</t>
  </si>
  <si>
    <t>Laxmindra Dalei</t>
  </si>
  <si>
    <t>Gopi</t>
  </si>
  <si>
    <t>SBI Rairakhol</t>
  </si>
  <si>
    <t>SBIN0002105</t>
  </si>
  <si>
    <t>Tikirapada</t>
  </si>
  <si>
    <t>Subal Danta</t>
  </si>
  <si>
    <t>Dinabandhu tandia</t>
  </si>
  <si>
    <t>Naba kishore Meher</t>
  </si>
  <si>
    <t>Brusabha</t>
  </si>
  <si>
    <t>Ainlapali</t>
  </si>
  <si>
    <t>Tatarkila</t>
  </si>
  <si>
    <t>Urmila Pradhan</t>
  </si>
  <si>
    <t>Premananda</t>
  </si>
  <si>
    <t>Panchanan Manahira</t>
  </si>
  <si>
    <t>Bairagi</t>
  </si>
  <si>
    <t>Hilung</t>
  </si>
  <si>
    <t>Hiradhar Pradhan</t>
  </si>
  <si>
    <t>Dharani</t>
  </si>
  <si>
    <t>Laxman Urma</t>
  </si>
  <si>
    <t>Sukanti Kalata</t>
  </si>
  <si>
    <t>Bida</t>
  </si>
  <si>
    <t>Golapi Pera</t>
  </si>
  <si>
    <t>Gokul</t>
  </si>
  <si>
    <t>Dhanu Megha</t>
  </si>
  <si>
    <t>Bahabala</t>
  </si>
  <si>
    <t>Gudapada</t>
  </si>
  <si>
    <t>Bikash Rajhansa</t>
  </si>
  <si>
    <t>Kumar</t>
  </si>
  <si>
    <t>Ramesh Sandha</t>
  </si>
  <si>
    <t>Mahadeba</t>
  </si>
  <si>
    <t>Rasa Rajhans</t>
  </si>
  <si>
    <t>Jagdish</t>
  </si>
  <si>
    <t>Kishor Chandra Kara</t>
  </si>
  <si>
    <t>Ananta</t>
  </si>
  <si>
    <t>Badikata</t>
  </si>
  <si>
    <t>Shusil Ghibila</t>
  </si>
  <si>
    <t>Sauntia</t>
  </si>
  <si>
    <t>Bahadul Urma</t>
  </si>
  <si>
    <t>Lokanath</t>
  </si>
  <si>
    <t>Bijay Singh</t>
  </si>
  <si>
    <t>Tirtha</t>
  </si>
  <si>
    <t>Jishu Padhan</t>
  </si>
  <si>
    <t>UCO Bank Boudh</t>
  </si>
  <si>
    <t>UCBA0002525</t>
  </si>
  <si>
    <t>Sauntia Sethi</t>
  </si>
  <si>
    <t>Guna</t>
  </si>
  <si>
    <t>Panchanan Tali</t>
  </si>
  <si>
    <t>rahas</t>
  </si>
  <si>
    <t>Khadia Sethi</t>
  </si>
  <si>
    <t>Chandra
sekhar</t>
  </si>
  <si>
    <t>Dantapali</t>
  </si>
  <si>
    <t>Swarnachampa Pradhan</t>
  </si>
  <si>
    <t>Sandeep</t>
  </si>
  <si>
    <t>Sahupada</t>
  </si>
  <si>
    <t>Sudam Rana</t>
  </si>
  <si>
    <t>Purna
 chandra</t>
  </si>
  <si>
    <t>Sapneswar Rana</t>
  </si>
  <si>
    <t>Bira Rana</t>
  </si>
  <si>
    <t>Bikash Rana</t>
  </si>
  <si>
    <t>Dambaru</t>
  </si>
  <si>
    <t>Swadhin  Kumar Prusty</t>
  </si>
  <si>
    <t>Bhuban</t>
  </si>
  <si>
    <t>Umesh Hati</t>
  </si>
  <si>
    <t>Pradesi Nayak</t>
  </si>
  <si>
    <t>Amar</t>
  </si>
  <si>
    <t>Nakula Nayak</t>
  </si>
  <si>
    <t>Gulekh</t>
  </si>
  <si>
    <t>Sarathi Rana</t>
  </si>
  <si>
    <t>Bikala</t>
  </si>
  <si>
    <t>Sarata Rana</t>
  </si>
  <si>
    <t>Mangan Behera</t>
  </si>
  <si>
    <t>Laxman Meher</t>
  </si>
  <si>
    <t>hajari</t>
  </si>
  <si>
    <t xml:space="preserve">SBIN0006122 </t>
  </si>
  <si>
    <t>Himadri Prasad Dehuri</t>
  </si>
  <si>
    <t>krushna</t>
  </si>
  <si>
    <t>Gochhapada</t>
  </si>
  <si>
    <t>Thapapali</t>
  </si>
  <si>
    <t>Meghanad Meher</t>
  </si>
  <si>
    <t>Duguru</t>
  </si>
  <si>
    <t>Prafulla Kumar Tripathy</t>
  </si>
  <si>
    <t>Balakrushna</t>
  </si>
  <si>
    <t>Paban Meher</t>
  </si>
  <si>
    <t>Talupali</t>
  </si>
  <si>
    <t>Ramanath Mahanandia</t>
  </si>
  <si>
    <t>Saheb</t>
  </si>
  <si>
    <t>Bahira</t>
  </si>
  <si>
    <t>Dasharathi Sethi</t>
  </si>
  <si>
    <t>Bali Malik</t>
  </si>
  <si>
    <t>Chaturbhuja</t>
  </si>
  <si>
    <t>Jogindra Nayak</t>
  </si>
  <si>
    <t>Chitta Ranjan Pradhan</t>
  </si>
  <si>
    <t>Biswanath</t>
  </si>
  <si>
    <t>Birabara Mallik</t>
  </si>
  <si>
    <t>Gulekha Naik</t>
  </si>
  <si>
    <t>Nishakar</t>
  </si>
  <si>
    <t>Bhalapi Jagadala</t>
  </si>
  <si>
    <t>Krushna</t>
  </si>
  <si>
    <t>Sana naik</t>
  </si>
  <si>
    <t>Sanjib Kalta</t>
  </si>
  <si>
    <t>Gulekha</t>
  </si>
  <si>
    <t>Raju kalta</t>
  </si>
  <si>
    <t>gulekh</t>
  </si>
  <si>
    <t>Padartha Sethi</t>
  </si>
  <si>
    <t>Sukru</t>
  </si>
  <si>
    <t>SBI Boudh</t>
  </si>
  <si>
    <t>SBIN0002031</t>
  </si>
  <si>
    <t>Prabin Barik</t>
  </si>
  <si>
    <t>UGB Sahajpal</t>
  </si>
  <si>
    <t>Sastha Kalta</t>
  </si>
  <si>
    <t>Prasanta Barik</t>
  </si>
  <si>
    <t>garudadhwaj</t>
  </si>
  <si>
    <t>ABIN0006122</t>
  </si>
  <si>
    <t>Soudamini Pradhan</t>
  </si>
  <si>
    <t>Gokulananda</t>
  </si>
  <si>
    <t>Janma Bagh</t>
  </si>
  <si>
    <t>kandarpa</t>
  </si>
  <si>
    <t>BO</t>
  </si>
  <si>
    <t>Bhuban Bagh</t>
  </si>
  <si>
    <t>Kandarpa</t>
  </si>
  <si>
    <t>Khageswar Bagh</t>
  </si>
  <si>
    <t>Sudan</t>
  </si>
  <si>
    <t>Panchanan Bagh</t>
  </si>
  <si>
    <t>Ghasan Bagh</t>
  </si>
  <si>
    <t>Sushia</t>
  </si>
  <si>
    <t>Sadananda Barik</t>
  </si>
  <si>
    <t>Laxman Mahalik</t>
  </si>
  <si>
    <t>Brahmani</t>
  </si>
  <si>
    <t>Subash Chandra Dash</t>
  </si>
  <si>
    <t>Utsab</t>
  </si>
  <si>
    <t>Sabita Dehuri</t>
  </si>
  <si>
    <t>Sadeipur</t>
  </si>
  <si>
    <t>Ghamudu Bagh</t>
  </si>
  <si>
    <t>Bhuta</t>
  </si>
  <si>
    <t>Soumitri Ghatual</t>
  </si>
  <si>
    <t>Bibeka</t>
  </si>
  <si>
    <t>Andhra Bank Boudh</t>
  </si>
  <si>
    <t>Bastampur</t>
  </si>
  <si>
    <t xml:space="preserve">Debaki Rana </t>
  </si>
  <si>
    <t>Jogindra</t>
  </si>
  <si>
    <t>SBI Janhapank</t>
  </si>
  <si>
    <t>SBIN0007833</t>
  </si>
  <si>
    <t>Surubali Mallik</t>
  </si>
  <si>
    <t>parameswar</t>
  </si>
  <si>
    <t>Jagneswar Barik</t>
  </si>
  <si>
    <t>Hajari Mahakul</t>
  </si>
  <si>
    <t>Mangulu Malik</t>
  </si>
  <si>
    <t>Suba</t>
  </si>
  <si>
    <t>Podhakhal</t>
  </si>
  <si>
    <t>Pradip Amat</t>
  </si>
  <si>
    <t>Prabin</t>
  </si>
  <si>
    <t>Thakur Nayak</t>
  </si>
  <si>
    <t>Ujal</t>
  </si>
  <si>
    <t>Arabinda karmi</t>
  </si>
  <si>
    <t>Abadhuta</t>
  </si>
  <si>
    <t>Dambarugad</t>
  </si>
  <si>
    <t>Hrushikesh Dehuri</t>
  </si>
  <si>
    <t>Shyamaghan Barik</t>
  </si>
  <si>
    <t>Bhikari</t>
  </si>
  <si>
    <t>Tainjan</t>
  </si>
  <si>
    <t>Krushna chandra malik</t>
  </si>
  <si>
    <t>Bahira  R.I circle Total</t>
  </si>
  <si>
    <t>BENEFICIARY LIST OF PRIVATE HOUSE DAMAGE AND FUNDS REQUIRED TOWARDS HOUSE BUILDING ASSISTANCE IN RESPECT OF 
BOUDH TAHASIL OF DISTRICT BOUDH DUE TO RAIN ON AUGUST 2020</t>
  </si>
  <si>
    <t>SL.NO.</t>
  </si>
  <si>
    <t>Name of the R.I Circle</t>
  </si>
  <si>
    <t>Name of the Village</t>
  </si>
  <si>
    <t>Fathers/ Husband Name</t>
  </si>
  <si>
    <t>Fully Severly Pucca Damaged Houses@95100/ to</t>
  </si>
  <si>
    <t>Partially  Damaged Pucca House @5200/per house</t>
  </si>
  <si>
    <t>Partially Damaged kaccha house @3200/per house</t>
  </si>
  <si>
    <t>Account No</t>
  </si>
  <si>
    <t>Name of the Bank</t>
  </si>
  <si>
    <t>BOUDH SADAR</t>
  </si>
  <si>
    <t>Boudhgarh</t>
  </si>
  <si>
    <t>Maghi Naik</t>
  </si>
  <si>
    <t>S/o-Goura Naik</t>
  </si>
  <si>
    <t>Uco Bank Boudh</t>
  </si>
  <si>
    <t>Alladini Behera</t>
  </si>
  <si>
    <t>S/o-Bichitra Behera</t>
  </si>
  <si>
    <t>Suman Mirdha</t>
  </si>
  <si>
    <t>S/o-Krushna Mirdha</t>
  </si>
  <si>
    <t>Syndicate Bank</t>
  </si>
  <si>
    <t>SYNB000809</t>
  </si>
  <si>
    <t>Sabitri Meher</t>
  </si>
  <si>
    <t>W/o-Prafulla Meher</t>
  </si>
  <si>
    <t>UTKAL Grameen Bank Boudh</t>
  </si>
  <si>
    <t>SBIN0RRUKGB</t>
  </si>
  <si>
    <t>Sita Sethy</t>
  </si>
  <si>
    <t>W/o-Srabana Sethy</t>
  </si>
  <si>
    <t>Manju sethy</t>
  </si>
  <si>
    <t>W/o-Charana sethy</t>
  </si>
  <si>
    <t>32822801613</t>
  </si>
  <si>
    <t>Amresh Biswal</t>
  </si>
  <si>
    <t>S/o-Arabinda Biswal</t>
  </si>
  <si>
    <t>32171851404</t>
  </si>
  <si>
    <t>Suneli Meher</t>
  </si>
  <si>
    <t>Prafulla Meher</t>
  </si>
  <si>
    <t>SBIN0002032</t>
  </si>
  <si>
    <t>Charana Sethy</t>
  </si>
  <si>
    <t>S/o-Murali Sethy</t>
  </si>
  <si>
    <t>35017171901</t>
  </si>
  <si>
    <t>Mahindri Mahanandia</t>
  </si>
  <si>
    <t>Allahabad Bank</t>
  </si>
  <si>
    <t>ALLA0213132</t>
  </si>
  <si>
    <t>Ajit Beriha</t>
  </si>
  <si>
    <t>S/o-Satrughna</t>
  </si>
  <si>
    <t>Boudhgarh Nazul</t>
  </si>
  <si>
    <t>Asok Ku Sethy</t>
  </si>
  <si>
    <t>S/o-Dasaratha Sethy</t>
  </si>
  <si>
    <t>25250110028070</t>
  </si>
  <si>
    <t>Dinesh Behera</t>
  </si>
  <si>
    <t>S/o-Sitaram Behera</t>
  </si>
  <si>
    <t>Indian Bank, Boudh</t>
  </si>
  <si>
    <t>IDIB000B046</t>
  </si>
  <si>
    <t>Bula Samal</t>
  </si>
  <si>
    <t>S/o-Gaya Samal</t>
  </si>
  <si>
    <t>Marjakud</t>
  </si>
  <si>
    <t>Baishakhu Meher</t>
  </si>
  <si>
    <t>S/o Trinatha Meher</t>
  </si>
  <si>
    <t>Shrabana Sethy</t>
  </si>
  <si>
    <t>S/o-Biranchi Sethy</t>
  </si>
  <si>
    <t>Gambharipadar</t>
  </si>
  <si>
    <t>Barud Singh</t>
  </si>
  <si>
    <t>S/o-Sambhu Singh</t>
  </si>
  <si>
    <t>Andhra Bank</t>
  </si>
  <si>
    <t>ANDB000284</t>
  </si>
  <si>
    <t>Dini Hati</t>
  </si>
  <si>
    <t>S/o-Gobinda Hati</t>
  </si>
  <si>
    <t>Sudhakar Singh</t>
  </si>
  <si>
    <t>PNB Boudh</t>
  </si>
  <si>
    <t>PUNB0677600</t>
  </si>
  <si>
    <t>Kuni Mahanandia</t>
  </si>
  <si>
    <t>W/o-Naik Mahanandia</t>
  </si>
  <si>
    <t>Lakshman Singh</t>
  </si>
  <si>
    <t>6776001700009539</t>
  </si>
  <si>
    <t>Gobardhan Hati</t>
  </si>
  <si>
    <t>S/o-Bhaskar Hati</t>
  </si>
  <si>
    <t>Sabyasachi Sandha</t>
  </si>
  <si>
    <t>S/o-Sapneswara</t>
  </si>
  <si>
    <t>Patita Singh</t>
  </si>
  <si>
    <t>S/o-Syama</t>
  </si>
  <si>
    <t>United Bank of India, Boudh</t>
  </si>
  <si>
    <t>UTBI0BOUK63</t>
  </si>
  <si>
    <t>Biban Hati</t>
  </si>
  <si>
    <t>S/o-Iswar Hati</t>
  </si>
  <si>
    <t>Ainthu Behera</t>
  </si>
  <si>
    <t>S/o-</t>
  </si>
  <si>
    <t>Bideshi Kaanr</t>
  </si>
  <si>
    <t>S/o-Lukudi</t>
  </si>
  <si>
    <t>Purandar Bhokta</t>
  </si>
  <si>
    <t>S/o-Tinadhar</t>
  </si>
  <si>
    <t>CO-Oprative Bank</t>
  </si>
  <si>
    <t>SBOBCCBOI</t>
  </si>
  <si>
    <t>Janmajaya Sahu</t>
  </si>
  <si>
    <t>S/o-Fakir Charan Sahu</t>
  </si>
  <si>
    <t>Bhukuli Sahu</t>
  </si>
  <si>
    <t>W/o-Arun</t>
  </si>
  <si>
    <t>6776000100013913</t>
  </si>
  <si>
    <t>Rameswara Bhokta</t>
  </si>
  <si>
    <t>S/o-Pad</t>
  </si>
  <si>
    <t>ADB Butupali</t>
  </si>
  <si>
    <t>SBIN0005754</t>
  </si>
  <si>
    <t>Suramani Mahanandia</t>
  </si>
  <si>
    <t>S/o-Makund</t>
  </si>
  <si>
    <t>Jashobanti Patra</t>
  </si>
  <si>
    <t>S/o-Daitari Patra</t>
  </si>
  <si>
    <t>SYNB0008096</t>
  </si>
  <si>
    <t>Saranda</t>
  </si>
  <si>
    <t>Sibansu Pradhan</t>
  </si>
  <si>
    <t>S/o Munu</t>
  </si>
  <si>
    <t>Murusundhi</t>
  </si>
  <si>
    <t>Prashanta Barik</t>
  </si>
  <si>
    <t>S/o-Narayan</t>
  </si>
  <si>
    <t>Canara Bank</t>
  </si>
  <si>
    <t>CNRB0004130</t>
  </si>
  <si>
    <t>Belarsen Pande</t>
  </si>
  <si>
    <t>S/o-Mangulu</t>
  </si>
  <si>
    <t>Tutursinga</t>
  </si>
  <si>
    <t>Janmejaya Pradhan</t>
  </si>
  <si>
    <t>S/o-Bhagabat</t>
  </si>
  <si>
    <t>6776001700003234</t>
  </si>
  <si>
    <t>Prabhulal Behera</t>
  </si>
  <si>
    <t xml:space="preserve">S/o-Jaganatha </t>
  </si>
  <si>
    <t>Aswapati Karadia</t>
  </si>
  <si>
    <t xml:space="preserve">S/o-Sahadev </t>
  </si>
  <si>
    <t>Shreekanta Purohit</t>
  </si>
  <si>
    <t xml:space="preserve">S/o-Krushna </t>
  </si>
  <si>
    <t>Abhimanyu Dehuri</t>
  </si>
  <si>
    <t>S/o-Bhula</t>
  </si>
  <si>
    <t>ADB BUTUPALI</t>
  </si>
  <si>
    <t>Tetelanga</t>
  </si>
  <si>
    <t>Sankar Mahakud</t>
  </si>
  <si>
    <t xml:space="preserve">S/o-Anamu </t>
  </si>
  <si>
    <t>Umakant Bagh</t>
  </si>
  <si>
    <t xml:space="preserve">S/o-Mohan </t>
  </si>
  <si>
    <t>Kasinath Pradhan</t>
  </si>
  <si>
    <t>S/o-Kalamakunda</t>
  </si>
  <si>
    <t>Raghabananda Purohit</t>
  </si>
  <si>
    <t>S/o-Blabhadra</t>
  </si>
  <si>
    <t>6776000100012109</t>
  </si>
  <si>
    <t>Jogibereni</t>
  </si>
  <si>
    <t>Purandar Panda</t>
  </si>
  <si>
    <t>S/o-Janakrusi Panda</t>
  </si>
  <si>
    <t>32099588261</t>
  </si>
  <si>
    <t>Benudhar Pujari</t>
  </si>
  <si>
    <t>S/o-Giridhari</t>
  </si>
  <si>
    <t>Praphulla Sahoo</t>
  </si>
  <si>
    <t>S/o-Netra</t>
  </si>
  <si>
    <t>Boudh Sadar  R.I circle Total</t>
  </si>
  <si>
    <t>BENEFICIARY LIST PRIVATE HOUSE DAMAGE AND FOUND REQURIED TOWORDS HOUSE BUILDING ASSISTANCE UN RESPECT OF DAHYA OF BOUDH DISTRICT DUE FLOOD OF AUGUST 2020</t>
  </si>
  <si>
    <t>Sl. 
No.</t>
  </si>
  <si>
    <t>R.I CIRCLE</t>
  </si>
  <si>
    <t>Name of
theBeneficiary</t>
  </si>
  <si>
    <t>Father /
 Husband name</t>
  </si>
  <si>
    <t>Category wise House Damaged (N.s &amp; fund requried towards HBA(Rs. In Rupees)</t>
  </si>
  <si>
    <t>Fully Severly Pucca of Kutcha Damaged House @Rs.95100/- or Rs.101900/ Per House</t>
  </si>
  <si>
    <t>Partially Damaged Pucca House @  Rs.5200/Per House</t>
  </si>
  <si>
    <t>Partially Damaged Kutcha House @  Rs.3200/Per House</t>
  </si>
  <si>
    <t>Hut Damaged  @  Rs.4100/Per House</t>
  </si>
  <si>
    <t>Cow shed  @  Rs.2100/Per House</t>
  </si>
  <si>
    <t>House Damage</t>
  </si>
  <si>
    <t>Assitance Requried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</si>
  <si>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</si>
  <si>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</si>
  <si>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</si>
  <si>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</si>
  <si>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</si>
  <si>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</si>
  <si>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</si>
  <si>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</si>
  <si>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</si>
  <si>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</si>
  <si>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</si>
  <si>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</si>
  <si>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Dahya</t>
  </si>
  <si>
    <t>Kanapada</t>
  </si>
  <si>
    <t>Pancha Pradhan</t>
  </si>
  <si>
    <t>Kartikeswar</t>
  </si>
  <si>
    <t>Lalita Mahakud</t>
  </si>
  <si>
    <t>Sikunu Bishi</t>
  </si>
  <si>
    <t xml:space="preserve">Uttam </t>
  </si>
  <si>
    <t>Dugu Bishi</t>
  </si>
  <si>
    <t>Purandar Rana</t>
  </si>
  <si>
    <t>Binodini Ghibila</t>
  </si>
  <si>
    <t>Ghasiram</t>
  </si>
  <si>
    <t>Madhu Bank</t>
  </si>
  <si>
    <t>Chandra</t>
  </si>
  <si>
    <t>Prabin Naiak</t>
  </si>
  <si>
    <t>Ratna Banka</t>
  </si>
  <si>
    <t>Hara Majhi</t>
  </si>
  <si>
    <t>Khaga</t>
  </si>
  <si>
    <t>Rabindra Bishi</t>
  </si>
  <si>
    <t>Charan</t>
  </si>
  <si>
    <t>Rishibandh</t>
  </si>
  <si>
    <t>Barun Jala</t>
  </si>
  <si>
    <t>Nabhi</t>
  </si>
  <si>
    <t>Hemnata Luha</t>
  </si>
  <si>
    <t>Basa</t>
  </si>
  <si>
    <t>Ghundu Sula</t>
  </si>
  <si>
    <t>Bhika</t>
  </si>
  <si>
    <t>Jalata Mahanandia</t>
  </si>
  <si>
    <t>W/o Thakur</t>
  </si>
  <si>
    <t>Upasi Kumbhar</t>
  </si>
  <si>
    <t>Nata</t>
  </si>
  <si>
    <t>Nabhi Rajahansa</t>
  </si>
  <si>
    <t>Bhuluku</t>
  </si>
  <si>
    <t>Maheswar Jala</t>
  </si>
  <si>
    <t>Gopal</t>
  </si>
  <si>
    <t>Hara Mallik</t>
  </si>
  <si>
    <t>Meghu</t>
  </si>
  <si>
    <t>Kurtibas Luha</t>
  </si>
  <si>
    <t>Karmu</t>
  </si>
  <si>
    <t>Bhagaban Dipa</t>
  </si>
  <si>
    <t xml:space="preserve">Charan </t>
  </si>
  <si>
    <t>Gopinath Bhoi</t>
  </si>
  <si>
    <t>Nakul</t>
  </si>
  <si>
    <t>Raghunath Khura</t>
  </si>
  <si>
    <t>Tapan</t>
  </si>
  <si>
    <t>Sorajini Tandia</t>
  </si>
  <si>
    <t>W/o Debaraj</t>
  </si>
  <si>
    <t>Babulal Kumbhar</t>
  </si>
  <si>
    <t>Bharatiya</t>
  </si>
  <si>
    <t>Mahule</t>
  </si>
  <si>
    <t>Bharatia Kumbhar</t>
  </si>
  <si>
    <t>Chakradhara Beriha</t>
  </si>
  <si>
    <t>Debaraj</t>
  </si>
  <si>
    <t>Gopal Naiak</t>
  </si>
  <si>
    <t>Siba</t>
  </si>
  <si>
    <t>Satyananda Dipa</t>
  </si>
  <si>
    <t>Nirakara</t>
  </si>
  <si>
    <t>Kandhuriapada</t>
  </si>
  <si>
    <t>Lalamani Dehuri</t>
  </si>
  <si>
    <t>Hemnta</t>
  </si>
  <si>
    <t>Sushila Mahalik</t>
  </si>
  <si>
    <t>Purna Chandra</t>
  </si>
  <si>
    <t>Ashesa Bagha</t>
  </si>
  <si>
    <t>Seshadev Bhoi</t>
  </si>
  <si>
    <t>Chakra</t>
  </si>
  <si>
    <t>Manupali</t>
  </si>
  <si>
    <t>Lata Nag</t>
  </si>
  <si>
    <t>Hari</t>
  </si>
  <si>
    <t>Sambhu Nayak</t>
  </si>
  <si>
    <t>Baisakhu Meher</t>
  </si>
  <si>
    <t>Ananda</t>
  </si>
  <si>
    <t>Chatura Karna</t>
  </si>
  <si>
    <t>Santi</t>
  </si>
  <si>
    <t>Digi</t>
  </si>
  <si>
    <t>Madhu Padhan</t>
  </si>
  <si>
    <t>Sambaru</t>
  </si>
  <si>
    <t>Hemabanti Podha</t>
  </si>
  <si>
    <t>Narayan</t>
  </si>
  <si>
    <t>Sobhapabuli</t>
  </si>
  <si>
    <t>Rusami Podha</t>
  </si>
  <si>
    <t>W/o Girish</t>
  </si>
  <si>
    <t>Abhimanyu Podha</t>
  </si>
  <si>
    <t>Ghasi</t>
  </si>
  <si>
    <t>Supari Danei</t>
  </si>
  <si>
    <t>Kartika</t>
  </si>
  <si>
    <t>Patalipada</t>
  </si>
  <si>
    <t>Rabindra Meher</t>
  </si>
  <si>
    <t>Brushaketu Jala</t>
  </si>
  <si>
    <t>Gajanana</t>
  </si>
  <si>
    <t>Satanan Jala</t>
  </si>
  <si>
    <t>Rushi Mahakul</t>
  </si>
  <si>
    <t>Gajamani</t>
  </si>
  <si>
    <t>Nagarjuna Jala</t>
  </si>
  <si>
    <t>Khaga Bhoi</t>
  </si>
  <si>
    <t>Sansara</t>
  </si>
  <si>
    <t>Prasannna Bhoi</t>
  </si>
  <si>
    <t>Netra Dalei</t>
  </si>
  <si>
    <t>Karika</t>
  </si>
  <si>
    <t>Sudarsan Bhoi</t>
  </si>
  <si>
    <t>Kabiraj</t>
  </si>
  <si>
    <t>Bishraba Jala</t>
  </si>
  <si>
    <t>Sananda</t>
  </si>
  <si>
    <t>Parameswar Bhoi</t>
  </si>
  <si>
    <t>Shayam</t>
  </si>
  <si>
    <t>Sudam Nayak</t>
  </si>
  <si>
    <t>Nimei</t>
  </si>
  <si>
    <t>Himansu Sekhar Naiak</t>
  </si>
  <si>
    <t>Mota Bhoi</t>
  </si>
  <si>
    <t>Bainath</t>
  </si>
  <si>
    <t>Rajendra Kudei</t>
  </si>
  <si>
    <t>Abhi</t>
  </si>
  <si>
    <t>Sumitra Dalei</t>
  </si>
  <si>
    <t>Dasarath</t>
  </si>
  <si>
    <t>Bhaghirathi Bhoi</t>
  </si>
  <si>
    <t>Aditya Bhoi</t>
  </si>
  <si>
    <t>Gobinda</t>
  </si>
  <si>
    <t>Jhasaketan Bhoi</t>
  </si>
  <si>
    <t>Ganda Khamari</t>
  </si>
  <si>
    <t>Kamapal</t>
  </si>
  <si>
    <t>Kulamani Meher</t>
  </si>
  <si>
    <t>Hrushikesh</t>
  </si>
  <si>
    <t>Amurda</t>
  </si>
  <si>
    <t>Babrubahan Sahu</t>
  </si>
  <si>
    <t>Goabardhan</t>
  </si>
  <si>
    <t>Brushabha Sahu</t>
  </si>
  <si>
    <t>Tankadhara Meher</t>
  </si>
  <si>
    <t>Raksha</t>
  </si>
  <si>
    <t>Dillip Kumar Sahu</t>
  </si>
  <si>
    <t>Doulatha</t>
  </si>
  <si>
    <t>Madhu Meher</t>
  </si>
  <si>
    <t>Charu</t>
  </si>
  <si>
    <t>Champeswari Sahu</t>
  </si>
  <si>
    <t>Dhruba</t>
  </si>
  <si>
    <t>Dillip Kumar Meher</t>
  </si>
  <si>
    <t>Golekha Bihari</t>
  </si>
  <si>
    <t>Tabada</t>
  </si>
  <si>
    <t>Charan Pradhan</t>
  </si>
  <si>
    <t>Banita Pradhan</t>
  </si>
  <si>
    <t>Maheswarpinda</t>
  </si>
  <si>
    <t>Kameswar Pradhan</t>
  </si>
  <si>
    <t>Sankar Sethi</t>
  </si>
  <si>
    <t>Jayaram Mahapatra</t>
  </si>
  <si>
    <t>Baidyanath Sahu</t>
  </si>
  <si>
    <t>Gopinath</t>
  </si>
  <si>
    <t>Kadopadar</t>
  </si>
  <si>
    <t>Belalasena Behera</t>
  </si>
  <si>
    <t>Nanda</t>
  </si>
  <si>
    <t>Sadasiba Amat</t>
  </si>
  <si>
    <t>Kiaban</t>
  </si>
  <si>
    <t>Panchanan Khamari</t>
  </si>
  <si>
    <t>Kumadakshya</t>
  </si>
  <si>
    <t>Ranjan Katuala</t>
  </si>
  <si>
    <t>Druba</t>
  </si>
  <si>
    <t>Druba Katual</t>
  </si>
  <si>
    <t>Srimat</t>
  </si>
  <si>
    <t>Sapteswari Sahu</t>
  </si>
  <si>
    <t>Kunja Bihari</t>
  </si>
  <si>
    <t>Tilottama Bhoi</t>
  </si>
  <si>
    <t>Rita Gardia</t>
  </si>
  <si>
    <t>Utara Katual</t>
  </si>
  <si>
    <t>Fagupali</t>
  </si>
  <si>
    <t>Bagadia</t>
  </si>
  <si>
    <t>Sadananda Pradhan</t>
  </si>
  <si>
    <t>Bandhab</t>
  </si>
  <si>
    <t>Ghantapali</t>
  </si>
  <si>
    <t>Bharat Rajahansa</t>
  </si>
  <si>
    <t>Dasaratha</t>
  </si>
  <si>
    <t>Budhikan</t>
  </si>
  <si>
    <t>Matuara Bhoi</t>
  </si>
  <si>
    <t>Badadunguripali</t>
  </si>
  <si>
    <t>Sudam Singh</t>
  </si>
  <si>
    <t>Krushna Singh</t>
  </si>
  <si>
    <t>Achyuta</t>
  </si>
  <si>
    <t>Kirasira</t>
  </si>
  <si>
    <t>Banka Bihari Dandasena</t>
  </si>
  <si>
    <t>Jambu Jagadala</t>
  </si>
  <si>
    <t>Bishi</t>
  </si>
  <si>
    <t>Talapadar</t>
  </si>
  <si>
    <t>Raji Jagadala</t>
  </si>
  <si>
    <t>W/o Lakhindra</t>
  </si>
  <si>
    <t>Khairamal</t>
  </si>
  <si>
    <t>Panchanan Pradhan</t>
  </si>
  <si>
    <t>Faguni Pradhan</t>
  </si>
  <si>
    <t>W/o Bishi</t>
  </si>
  <si>
    <t>Ketak Jagadala</t>
  </si>
  <si>
    <t>Jagannath</t>
  </si>
  <si>
    <t>Badamal</t>
  </si>
  <si>
    <t>Manju Kumbhar</t>
  </si>
  <si>
    <t>W/o Mayadhara</t>
  </si>
  <si>
    <t>Kumarkani</t>
  </si>
  <si>
    <t>Uma Bhukta</t>
  </si>
  <si>
    <t>Sara</t>
  </si>
  <si>
    <t>Siba Bhukta</t>
  </si>
  <si>
    <t>Doulatha Jala</t>
  </si>
  <si>
    <t>Chamara</t>
  </si>
  <si>
    <t>Sambharu Jala</t>
  </si>
  <si>
    <t>Bhuban Pradhan</t>
  </si>
  <si>
    <t>Binayak Jala</t>
  </si>
  <si>
    <t>Natha Jala</t>
  </si>
  <si>
    <t>Chhabi</t>
  </si>
  <si>
    <t>Purandar Jala</t>
  </si>
  <si>
    <t>Sabal</t>
  </si>
  <si>
    <t>Jamupali</t>
  </si>
  <si>
    <t>Sushanta Kumar Chhanda</t>
  </si>
  <si>
    <t>Rantakara</t>
  </si>
  <si>
    <t>Bahajur</t>
  </si>
  <si>
    <t>Gopal Bhoina</t>
  </si>
  <si>
    <t>Madhu</t>
  </si>
  <si>
    <t>Padmapur</t>
  </si>
  <si>
    <t>Dasaratha Manahira</t>
  </si>
  <si>
    <t>Ajatna</t>
  </si>
  <si>
    <t>Nitya Manahira</t>
  </si>
  <si>
    <t>Karmapadar</t>
  </si>
  <si>
    <t>Saroj Kumar Banka</t>
  </si>
  <si>
    <t>Total</t>
  </si>
  <si>
    <t>Gundulia</t>
  </si>
  <si>
    <t>Karadapada</t>
  </si>
  <si>
    <t>Bhimasen Ratha</t>
  </si>
  <si>
    <t>Krushna Chandra Ratha</t>
  </si>
  <si>
    <t>Chaitanya Meher</t>
  </si>
  <si>
    <t>Chakradhar Meher</t>
  </si>
  <si>
    <t>Tentulipadar</t>
  </si>
  <si>
    <t>Sanju Sahu</t>
  </si>
  <si>
    <t>W/o- Harischandra Sahu</t>
  </si>
  <si>
    <t>Kamapadar</t>
  </si>
  <si>
    <t>Sulekha Behera</t>
  </si>
  <si>
    <t>W/o- Dambarudhar Behera</t>
  </si>
  <si>
    <t>Bandhapada</t>
  </si>
  <si>
    <t>Dharmu Kumbhar</t>
  </si>
  <si>
    <t>Gada Kumbhar</t>
  </si>
  <si>
    <t>Sudarsan Barik</t>
  </si>
  <si>
    <t>Kamal Barik</t>
  </si>
  <si>
    <t>Jatipali</t>
  </si>
  <si>
    <t>Bhaba Maharana</t>
  </si>
  <si>
    <t>Dhaneswar Maharana</t>
  </si>
  <si>
    <t>Jadapal</t>
  </si>
  <si>
    <t>Gupteswar Luha</t>
  </si>
  <si>
    <t>Biranchi Luha</t>
  </si>
  <si>
    <t>Damagora</t>
  </si>
  <si>
    <t>Prajapati Bhabasagar</t>
  </si>
  <si>
    <t>Banabas Bhabasagar</t>
  </si>
  <si>
    <t>Ainlajhuli</t>
  </si>
  <si>
    <t>Ranjita Ratha</t>
  </si>
  <si>
    <t>W/o- Chittaranjan Mishra</t>
  </si>
  <si>
    <t>Manoranjan Mishra</t>
  </si>
  <si>
    <t>Dhobeicharan Mishra</t>
  </si>
  <si>
    <t>Khambeswarijhuli</t>
  </si>
  <si>
    <t>Chakra Sagar</t>
  </si>
  <si>
    <t>Tika Sagar</t>
  </si>
  <si>
    <t>Shashi Mahanandia</t>
  </si>
  <si>
    <t>Taj Mahanandia</t>
  </si>
  <si>
    <t>Gundilia R.I. Circle Total</t>
  </si>
  <si>
    <t>BENEFICIARY LIST OF PRIVATE HOUSE DAMAGE AND FUNDS REQUIRED TOWARDS HOUSE BUILDING ASSISTANCE IN RESPECT OF BOUDH TAHASIL
  OF DISTRICT BOUDH DUE TO HEAVY RAIN ON July-August 2020</t>
  </si>
  <si>
    <t>Sl no</t>
  </si>
  <si>
    <t>Name of th beneficiary</t>
  </si>
  <si>
    <t>Fully Severly Pucca
Damaged House@95100/ 
to</t>
  </si>
  <si>
    <t xml:space="preserve">Partially Damaged 
Puccha House 
@5200/per House
</t>
  </si>
  <si>
    <t>Partially Damaged Kaccha
Hose @3200/per house</t>
  </si>
  <si>
    <t>Account no.</t>
  </si>
  <si>
    <t>Bank name</t>
  </si>
  <si>
    <t>Khuntabandha</t>
  </si>
  <si>
    <t>Charda</t>
  </si>
  <si>
    <t xml:space="preserve">Himansu Majhi </t>
  </si>
  <si>
    <t>Dayanidhi</t>
  </si>
  <si>
    <t>Butupali ADB</t>
  </si>
  <si>
    <t>Sukamani Dehuri</t>
  </si>
  <si>
    <t>Debara</t>
  </si>
  <si>
    <t>Canara bank,Boudh</t>
  </si>
  <si>
    <t>Rasanda Barik</t>
  </si>
  <si>
    <t>Sayanta Amat</t>
  </si>
  <si>
    <t>Harihar</t>
  </si>
  <si>
    <t>Kumursinga</t>
  </si>
  <si>
    <t>Bhama Majhi</t>
  </si>
  <si>
    <t>Ramachandra</t>
  </si>
  <si>
    <t>Bishnu Pradhan</t>
  </si>
  <si>
    <t>Bholanath</t>
  </si>
  <si>
    <t>kusumjhuli</t>
  </si>
  <si>
    <t>Krushna chandra Bagha</t>
  </si>
  <si>
    <t>Ghanashyam</t>
  </si>
  <si>
    <t>Biswamitra Bhoi</t>
  </si>
  <si>
    <t>Gunanidhi</t>
  </si>
  <si>
    <t>Guchhapada</t>
  </si>
  <si>
    <t>Chera Jagadala</t>
  </si>
  <si>
    <t xml:space="preserve"> Raghu</t>
  </si>
  <si>
    <t>Padampur</t>
  </si>
  <si>
    <t>Lili Bhoi</t>
  </si>
  <si>
    <t>Makaradhwaja</t>
  </si>
  <si>
    <t>Ramesh mahakud</t>
  </si>
  <si>
    <t>Sankar</t>
  </si>
  <si>
    <t>Dukha Bandhu Mahanandia</t>
  </si>
  <si>
    <t>Deuli</t>
  </si>
  <si>
    <t>Mamata Biswal</t>
  </si>
  <si>
    <t>Tarani</t>
  </si>
  <si>
    <t>Pramod Bhoi</t>
  </si>
  <si>
    <t>Jagata</t>
  </si>
  <si>
    <t>Anamu Biswal</t>
  </si>
  <si>
    <t>Krushnachandra</t>
  </si>
  <si>
    <t>Prasanta kumar hota</t>
  </si>
  <si>
    <t>Jhudhisthir</t>
  </si>
  <si>
    <t>Kabi Pradhan</t>
  </si>
  <si>
    <t>Jibardhana</t>
  </si>
  <si>
    <t>Swadhin Mahakud</t>
  </si>
  <si>
    <t>Dadhi</t>
  </si>
  <si>
    <t>Bidura Bhoi</t>
  </si>
  <si>
    <t>Harihara</t>
  </si>
  <si>
    <t>Canara bank</t>
  </si>
  <si>
    <t>Laba pradhan</t>
  </si>
  <si>
    <t>Pravasini Pradhan</t>
  </si>
  <si>
    <t>Motin</t>
  </si>
  <si>
    <t>Makundapur</t>
  </si>
  <si>
    <t>Babuala Nag</t>
  </si>
  <si>
    <t>Narahari sahu</t>
  </si>
  <si>
    <t>Sahadev</t>
  </si>
  <si>
    <t>Satyanarayan Sahu</t>
  </si>
  <si>
    <t>Narahi</t>
  </si>
  <si>
    <t>Paichha Bhokta</t>
  </si>
  <si>
    <t>Trinath Sahoo</t>
  </si>
  <si>
    <t>Narahari</t>
  </si>
  <si>
    <t>Damodar Bhokta</t>
  </si>
  <si>
    <t>Muni</t>
  </si>
  <si>
    <t>Sukanti Dehuri</t>
  </si>
  <si>
    <t>Sananda pradhan</t>
  </si>
  <si>
    <t>Goburu</t>
  </si>
  <si>
    <t>Damodarpur</t>
  </si>
  <si>
    <t>Adhikari Sandha</t>
  </si>
  <si>
    <t>Saita</t>
  </si>
  <si>
    <t>Bhimasen Bhokta</t>
  </si>
  <si>
    <t>Bibhuti pradhan</t>
  </si>
  <si>
    <t>Himanshu Sekher</t>
  </si>
  <si>
    <t>Parakhit Nayak</t>
  </si>
  <si>
    <t>Susil Gahira</t>
  </si>
  <si>
    <t>Himansu</t>
  </si>
  <si>
    <t>Nabina sethi</t>
  </si>
  <si>
    <t>Hajari</t>
  </si>
  <si>
    <t>Sumanta deepa</t>
  </si>
  <si>
    <t>Bharati deepa</t>
  </si>
  <si>
    <t>Susil</t>
  </si>
  <si>
    <t>Panchanana Bagha</t>
  </si>
  <si>
    <t>Nilamani</t>
  </si>
  <si>
    <t>Ramesh Bhokta</t>
  </si>
  <si>
    <t>Kapila</t>
  </si>
  <si>
    <t>Bibasta Sethi</t>
  </si>
  <si>
    <t>Baikuntha</t>
  </si>
  <si>
    <t>Bishraba Sethi</t>
  </si>
  <si>
    <t>Nage Swain</t>
  </si>
  <si>
    <t xml:space="preserve">Hara </t>
  </si>
  <si>
    <t>Purnachandra Sandha</t>
  </si>
  <si>
    <t>Dumuribeda</t>
  </si>
  <si>
    <t>Kartik Barik</t>
  </si>
  <si>
    <t>Bidjadhar</t>
  </si>
  <si>
    <t>Majhiaghara</t>
  </si>
  <si>
    <t>Sadand Purohit</t>
  </si>
  <si>
    <t>Bidyadhar</t>
  </si>
  <si>
    <t>Gudhiali</t>
  </si>
  <si>
    <t>Haladhar Bidhia</t>
  </si>
  <si>
    <t>Durjjodhan Sahu</t>
  </si>
  <si>
    <t>Madhusudan</t>
  </si>
  <si>
    <t>Jagati</t>
  </si>
  <si>
    <t>Kailash Kumar kalata</t>
  </si>
  <si>
    <t>Pravakar</t>
  </si>
  <si>
    <t>Raj Ksheti</t>
  </si>
  <si>
    <t>Baban</t>
  </si>
  <si>
    <t>Rajendra Badali</t>
  </si>
  <si>
    <t>Jogeswar</t>
  </si>
  <si>
    <t>Sachala Kalta</t>
  </si>
  <si>
    <t>Deepak</t>
  </si>
  <si>
    <t>Ani kumar Kata</t>
  </si>
  <si>
    <t>Ugrasen kalta</t>
  </si>
  <si>
    <t>khuntabandha</t>
  </si>
  <si>
    <t>Tarani Sethi</t>
  </si>
  <si>
    <t>Dasharath</t>
  </si>
  <si>
    <t>Anjali Sethi</t>
  </si>
  <si>
    <t>Panu</t>
  </si>
  <si>
    <t>Anil Kumar Kalta</t>
  </si>
  <si>
    <t>Ugrasen</t>
  </si>
  <si>
    <t>Jogindra Rana</t>
  </si>
  <si>
    <t>Fakira</t>
  </si>
  <si>
    <t>IDBI Bank,Boudh</t>
  </si>
  <si>
    <t>IBKL0002137</t>
  </si>
  <si>
    <t>Laxmiprasad</t>
  </si>
  <si>
    <t>Bichitra Tamila</t>
  </si>
  <si>
    <t>Pramila kanhar</t>
  </si>
  <si>
    <t>Central Bank,Boudh</t>
  </si>
  <si>
    <t>CBIN0284193</t>
  </si>
  <si>
    <t>Basanti Jagdala</t>
  </si>
  <si>
    <t xml:space="preserve">Siba </t>
  </si>
  <si>
    <t>Khedu Jagdala</t>
  </si>
  <si>
    <t xml:space="preserve">Dasa </t>
  </si>
  <si>
    <t>Gitanjali Behera</t>
  </si>
  <si>
    <t>Parama</t>
  </si>
  <si>
    <t>Bethikhai Rajahansa</t>
  </si>
  <si>
    <t>Thakura</t>
  </si>
  <si>
    <t>Dillip behera</t>
  </si>
  <si>
    <t xml:space="preserve">Sib </t>
  </si>
  <si>
    <t>Kambhu Jagadala</t>
  </si>
  <si>
    <t>Sapan</t>
  </si>
  <si>
    <t>BetiKhai Bhoi</t>
  </si>
  <si>
    <t>Netrananda</t>
  </si>
  <si>
    <t>Sabitri Naik</t>
  </si>
  <si>
    <t>Gumadi</t>
  </si>
  <si>
    <t>Gasiram Pradhan</t>
  </si>
  <si>
    <t>Manja</t>
  </si>
  <si>
    <t>Sabitri Mirdha</t>
  </si>
  <si>
    <t xml:space="preserve">Gupte </t>
  </si>
  <si>
    <t>jhari Mirdha</t>
  </si>
  <si>
    <t xml:space="preserve">Abhi </t>
  </si>
  <si>
    <t>Sesh Dumulia</t>
  </si>
  <si>
    <t>Rabindra Karna</t>
  </si>
  <si>
    <t xml:space="preserve">Gupteswar </t>
  </si>
  <si>
    <t>BOB Bank Boudh</t>
  </si>
  <si>
    <t>BARBOBAUDHG</t>
  </si>
  <si>
    <t>Saroj Kumar Kalta</t>
  </si>
  <si>
    <t>Subhransu Sekhar</t>
  </si>
  <si>
    <t>UCO Bank,Boudh</t>
  </si>
  <si>
    <t xml:space="preserve">Bandhu mahanandia </t>
  </si>
  <si>
    <t>Sidhe</t>
  </si>
  <si>
    <t>Sar Mahanandia</t>
  </si>
  <si>
    <t>Sapana</t>
  </si>
  <si>
    <t>SBI boudh</t>
  </si>
  <si>
    <t>Basista Gaigouria</t>
  </si>
  <si>
    <t>Agasti</t>
  </si>
  <si>
    <t>UCO Bank,boudh</t>
  </si>
  <si>
    <t>Rabindra pradhan</t>
  </si>
  <si>
    <t>Soubhagya Kumar Kalta</t>
  </si>
  <si>
    <t>Andhra Bank,Boudh</t>
  </si>
  <si>
    <t>Sardhapur</t>
  </si>
  <si>
    <t>Ajodhya Gaigouria</t>
  </si>
  <si>
    <t>Prahallad</t>
  </si>
  <si>
    <t>Pitambar Gaigouria</t>
  </si>
  <si>
    <t>Rabindra Pradhan</t>
  </si>
  <si>
    <t xml:space="preserve">Golekha </t>
  </si>
  <si>
    <t>Balidoholi</t>
  </si>
  <si>
    <t>Brundabati Mahakud</t>
  </si>
  <si>
    <t>Birendra</t>
  </si>
  <si>
    <t>Kainta Mahakud</t>
  </si>
  <si>
    <t>Jhanturam Kalta</t>
  </si>
  <si>
    <t>Satyananda Kalta</t>
  </si>
  <si>
    <t>Bendilipali</t>
  </si>
  <si>
    <t>Sheshadeb Sardarsingh</t>
  </si>
  <si>
    <t>Prasanna</t>
  </si>
  <si>
    <t>Polam</t>
  </si>
  <si>
    <t>Akhil pradhan</t>
  </si>
  <si>
    <t>Raj kishor Hati</t>
  </si>
  <si>
    <t>Prafulla Danga</t>
  </si>
  <si>
    <t>Sukadev</t>
  </si>
  <si>
    <t>Janhapank</t>
  </si>
  <si>
    <t>Lata Mirdha</t>
  </si>
  <si>
    <t>Sukanti Amat</t>
  </si>
  <si>
    <t>Narsingh</t>
  </si>
  <si>
    <t>Santoh Ku. Sahu</t>
  </si>
  <si>
    <t>Achyutananda Sahu</t>
  </si>
  <si>
    <t>Sahadeb Pradhan</t>
  </si>
  <si>
    <t xml:space="preserve">Tika </t>
  </si>
  <si>
    <t>Sailendri chhatra</t>
  </si>
  <si>
    <t xml:space="preserve">Chandeswar </t>
  </si>
  <si>
    <t>Atri pradhan</t>
  </si>
  <si>
    <t>Goura Pradhan</t>
  </si>
  <si>
    <t>Gobindpur</t>
  </si>
  <si>
    <t>Bhagaban Pradhan</t>
  </si>
  <si>
    <t>Niranjan</t>
  </si>
  <si>
    <t>Union Bank,Boudh</t>
  </si>
  <si>
    <t>UBIN0564575</t>
  </si>
  <si>
    <t>Baruna Pradhan</t>
  </si>
  <si>
    <t>United Bank,Boudh</t>
  </si>
  <si>
    <t>Hrudanda Naik</t>
  </si>
  <si>
    <t>Danda behera</t>
  </si>
  <si>
    <t>Satrughna</t>
  </si>
  <si>
    <t>Gokula</t>
  </si>
  <si>
    <t>Burokata</t>
  </si>
  <si>
    <t>Pankajini Pradhan</t>
  </si>
  <si>
    <t>Dayanidhi Pradhan</t>
  </si>
  <si>
    <t>Lokanath Guru</t>
  </si>
  <si>
    <t>Narottam Bishi</t>
  </si>
  <si>
    <t>Pada</t>
  </si>
  <si>
    <t>mahendra Nayak</t>
  </si>
  <si>
    <t xml:space="preserve">Gopal </t>
  </si>
  <si>
    <t>Mutu kanhar</t>
  </si>
  <si>
    <t>Bramhachari</t>
  </si>
  <si>
    <t>Chhaila Hati</t>
  </si>
  <si>
    <t>Krupasindhu</t>
  </si>
  <si>
    <t>Santosh Amat</t>
  </si>
  <si>
    <t xml:space="preserve">Raghu </t>
  </si>
  <si>
    <t>Madhupur</t>
  </si>
  <si>
    <t>Nandulal Pradhan</t>
  </si>
  <si>
    <t>Marjadpur</t>
  </si>
  <si>
    <t>Satrughana Behera</t>
  </si>
  <si>
    <t>Khuntabandha R.I Circle Total</t>
  </si>
  <si>
    <t>Mundapada</t>
  </si>
  <si>
    <t>Khamaripada</t>
  </si>
  <si>
    <t>Ranjani Biswal</t>
  </si>
  <si>
    <t>Lakhindra Biswal</t>
  </si>
  <si>
    <t>Chinta</t>
  </si>
  <si>
    <t>Nalini Dehury</t>
  </si>
  <si>
    <t>Subhaban</t>
  </si>
  <si>
    <t>Ajodhya</t>
  </si>
  <si>
    <t>Ghumudu Tariya</t>
  </si>
  <si>
    <t>Dhaneswar</t>
  </si>
  <si>
    <t>Sudam Hati</t>
  </si>
  <si>
    <t>Parsuram Hati</t>
  </si>
  <si>
    <t>Khandipada</t>
  </si>
  <si>
    <t>Ghasi Naik</t>
  </si>
  <si>
    <t>Bhimssen</t>
  </si>
  <si>
    <t>Purna Para</t>
  </si>
  <si>
    <t>Hara</t>
  </si>
  <si>
    <t>Sumitra Singha</t>
  </si>
  <si>
    <t>Kamira</t>
  </si>
  <si>
    <t>Nandakishor Bhoi</t>
  </si>
  <si>
    <t>Rina Naik</t>
  </si>
  <si>
    <t xml:space="preserve">Sugriba Bhokta </t>
  </si>
  <si>
    <t>Maharagu</t>
  </si>
  <si>
    <t>Dhruba Sahu</t>
  </si>
  <si>
    <t>Routbahal</t>
  </si>
  <si>
    <t>Pradeep Pradhan</t>
  </si>
  <si>
    <t>Amar Pradhan</t>
  </si>
  <si>
    <t>Chintamani</t>
  </si>
  <si>
    <t>Bhika Naik</t>
  </si>
  <si>
    <t>Chamaru</t>
  </si>
  <si>
    <t>Chandrabhanu Bhanja</t>
  </si>
  <si>
    <t>Brajabandhu</t>
  </si>
  <si>
    <t>Hari Pradhan</t>
  </si>
  <si>
    <t>Kalapathar</t>
  </si>
  <si>
    <t>Narendra Pradhan</t>
  </si>
  <si>
    <t>Choudhuri</t>
  </si>
  <si>
    <t>Ghasiram  Mahakud</t>
  </si>
  <si>
    <t>Swpna</t>
  </si>
  <si>
    <t>Mangulu Pradhan</t>
  </si>
  <si>
    <t>Dasa</t>
  </si>
  <si>
    <t>Josabanti Barik</t>
  </si>
  <si>
    <t>Kalia</t>
  </si>
  <si>
    <t>Aruna  Pradhan</t>
  </si>
  <si>
    <t>Ranjit Pradhan</t>
  </si>
  <si>
    <t>Suru</t>
  </si>
  <si>
    <t>Pingalbeda</t>
  </si>
  <si>
    <t>Duryadhan Mahakud</t>
  </si>
  <si>
    <t>Jagadish  Rana</t>
  </si>
  <si>
    <t>Nepal</t>
  </si>
  <si>
    <t>Tukuna Mahanandia</t>
  </si>
  <si>
    <t>Biswal</t>
  </si>
  <si>
    <t>Prabin Karna</t>
  </si>
  <si>
    <t xml:space="preserve">Nakul </t>
  </si>
  <si>
    <t>Dillip Naik</t>
  </si>
  <si>
    <t xml:space="preserve">raj </t>
  </si>
  <si>
    <t>Jujesti Karna</t>
  </si>
  <si>
    <t>Kesaba</t>
  </si>
  <si>
    <t>Kameswar Mallik</t>
  </si>
  <si>
    <t>Brundaban Bagha</t>
  </si>
  <si>
    <t>Bhagabat</t>
  </si>
  <si>
    <t>Goura Mahanandia</t>
  </si>
  <si>
    <t>JHaria</t>
  </si>
  <si>
    <t xml:space="preserve">Nitya Mahanandia </t>
  </si>
  <si>
    <t>Bipra Mahanandia</t>
  </si>
  <si>
    <t>Balakira</t>
  </si>
  <si>
    <t xml:space="preserve">Himansu Bagarti </t>
  </si>
  <si>
    <t>Nuapada</t>
  </si>
  <si>
    <t>Mandodari Mahakud</t>
  </si>
  <si>
    <t>Bimira</t>
  </si>
  <si>
    <t xml:space="preserve">Jagabandhu Jhankar </t>
  </si>
  <si>
    <t>Dayanidi</t>
  </si>
  <si>
    <t xml:space="preserve">Kamala Bagha </t>
  </si>
  <si>
    <t>Pabitra Kumbhar</t>
  </si>
  <si>
    <t>Shyamghan Naik</t>
  </si>
  <si>
    <t>Sanjaya Hati</t>
  </si>
  <si>
    <t xml:space="preserve">Basanta </t>
  </si>
  <si>
    <t>Prakash Jhankar</t>
  </si>
  <si>
    <t>Jharana Pradhan</t>
  </si>
  <si>
    <t>Chitanya</t>
  </si>
  <si>
    <t>Ghasi Mahakud</t>
  </si>
  <si>
    <t>Pratap Bhoi</t>
  </si>
  <si>
    <t>Sansar</t>
  </si>
  <si>
    <t xml:space="preserve">Supari Sahani </t>
  </si>
  <si>
    <t>Ugre</t>
  </si>
  <si>
    <t>Mandodari Naik</t>
  </si>
  <si>
    <t>Ranjan</t>
  </si>
  <si>
    <t>Badakhaligaon</t>
  </si>
  <si>
    <t>Sanjaya Sahu</t>
  </si>
  <si>
    <t>Bansidhar</t>
  </si>
  <si>
    <t>Anta Jhankar</t>
  </si>
  <si>
    <t>Jibardan</t>
  </si>
  <si>
    <t>Upendra Barik</t>
  </si>
  <si>
    <t xml:space="preserve">Dinabandhu Kheti </t>
  </si>
  <si>
    <t>Rahasa</t>
  </si>
  <si>
    <t xml:space="preserve">Balaram Sahu </t>
  </si>
  <si>
    <t>Harichandra Rana</t>
  </si>
  <si>
    <t>Ganga</t>
  </si>
  <si>
    <t>Champeswar Pradhan</t>
  </si>
  <si>
    <t xml:space="preserve">Bhibhisan sandha </t>
  </si>
  <si>
    <t>Umesh Rana</t>
  </si>
  <si>
    <t>Parameswar</t>
  </si>
  <si>
    <t>Uddhaba Bhoi</t>
  </si>
  <si>
    <t xml:space="preserve">Rashmiranjan Jagadal </t>
  </si>
  <si>
    <t>Meta</t>
  </si>
  <si>
    <t>Dillip Bhoi</t>
  </si>
  <si>
    <t>Kaikeyee Pradhan</t>
  </si>
  <si>
    <t>Karunakara</t>
  </si>
  <si>
    <t>Isirisingha</t>
  </si>
  <si>
    <t>Prafulla Bhokta</t>
  </si>
  <si>
    <t>Sankar Bhokta</t>
  </si>
  <si>
    <t>Arjuna Dipa</t>
  </si>
  <si>
    <t>Kapil</t>
  </si>
  <si>
    <t>Jharia Danayak</t>
  </si>
  <si>
    <t>Hari Munduli</t>
  </si>
  <si>
    <t xml:space="preserve">Prakash Dehuri </t>
  </si>
  <si>
    <t>Sambhudhar Pradhan</t>
  </si>
  <si>
    <t>Baji</t>
  </si>
  <si>
    <t xml:space="preserve">Bansidhar Mahapatra </t>
  </si>
  <si>
    <t>Trinatha</t>
  </si>
  <si>
    <t xml:space="preserve">Gokula Bhukta </t>
  </si>
  <si>
    <t>Sripati Pradhan</t>
  </si>
  <si>
    <t>Erada</t>
  </si>
  <si>
    <t>Pramil Kumar Sahu</t>
  </si>
  <si>
    <t>Arjun</t>
  </si>
  <si>
    <t>Bishnu charan Bhoi</t>
  </si>
  <si>
    <t>Hadipa</t>
  </si>
  <si>
    <t>Sanjeeb Bhoi</t>
  </si>
  <si>
    <t>Rebati Sahu</t>
  </si>
  <si>
    <t>Panchu Mahakud</t>
  </si>
  <si>
    <t xml:space="preserve">Kapil </t>
  </si>
  <si>
    <t>Bhumisuta Bhoi</t>
  </si>
  <si>
    <t>Sanjeeb</t>
  </si>
  <si>
    <t>Laxipadar</t>
  </si>
  <si>
    <t>Chhailo Naik</t>
  </si>
  <si>
    <t>Hadibandhu Dehury</t>
  </si>
  <si>
    <t>Bhikari Pradhan</t>
  </si>
  <si>
    <t>SantoshKanhar</t>
  </si>
  <si>
    <t>Murabi Sethi</t>
  </si>
  <si>
    <t>Kunja</t>
  </si>
  <si>
    <t>Panchu Bhoi</t>
  </si>
  <si>
    <t xml:space="preserve">Bira </t>
  </si>
  <si>
    <t>Gurudeb Behera</t>
  </si>
  <si>
    <t>Dukhu</t>
  </si>
  <si>
    <t>Anirudha Mahanandia</t>
  </si>
  <si>
    <t>Ranjan Kanhar</t>
  </si>
  <si>
    <t>Bhanjan</t>
  </si>
  <si>
    <t xml:space="preserve">Kultakhali </t>
  </si>
  <si>
    <t>Purnabasi Ranabida</t>
  </si>
  <si>
    <t>Haripur</t>
  </si>
  <si>
    <t>Khatu Behera</t>
  </si>
  <si>
    <t>Laibana</t>
  </si>
  <si>
    <t>Barapudugu</t>
  </si>
  <si>
    <t>Kishori Naik</t>
  </si>
  <si>
    <t>Dharmu Naik</t>
  </si>
  <si>
    <t xml:space="preserve">Badpal </t>
  </si>
  <si>
    <t>Rita Naik</t>
  </si>
  <si>
    <t>Akhil</t>
  </si>
  <si>
    <t xml:space="preserve">Jadapal </t>
  </si>
  <si>
    <t>Sushil Jani</t>
  </si>
  <si>
    <t>Mundapada  R.I circle Total</t>
  </si>
  <si>
    <t>BENEFICIARY LIST OF PRIVATE HOUSE DAMAGE AND FUNDS REQUIRED TOWARDS HOUSE BUILDING ASSISTANCE IN RESPECT OF BOUDH  TAHASIL OF DISTRICT BOUDH DUE TO  HEAVY RAIN DURING AUGUST OF RIC SAGADA</t>
  </si>
  <si>
    <t>Sagada</t>
  </si>
  <si>
    <t>Rugudapada</t>
  </si>
  <si>
    <t>Gupteshwar  Bhoi</t>
  </si>
  <si>
    <t>Jhagudugadia</t>
  </si>
  <si>
    <t>Gaunti Amat</t>
  </si>
  <si>
    <t>Satyabadi Amat</t>
  </si>
  <si>
    <t>Jhagadugadia</t>
  </si>
  <si>
    <t>Purandar Gaigauria</t>
  </si>
  <si>
    <t>Chaitanya Gaigauria</t>
  </si>
  <si>
    <t>Bipad Bhoi</t>
  </si>
  <si>
    <t>Gopabandhu Chand</t>
  </si>
  <si>
    <t>Rahas Chand</t>
  </si>
  <si>
    <t>Ganda Bhukta</t>
  </si>
  <si>
    <t>Gopinath Sethi</t>
  </si>
  <si>
    <t>Debaki Sethi</t>
  </si>
  <si>
    <t>Ram Sethi</t>
  </si>
  <si>
    <t>Urmila Naik</t>
  </si>
  <si>
    <t>Dasaratha Naik</t>
  </si>
  <si>
    <t>Prakash Gaigouria</t>
  </si>
  <si>
    <t>Balakrushna Sethi</t>
  </si>
  <si>
    <t>Maguni  Bhoi</t>
  </si>
  <si>
    <t>Sabita bhoi</t>
  </si>
  <si>
    <t>Sarojini Bhoi</t>
  </si>
  <si>
    <t>Maguni Bhoi</t>
  </si>
  <si>
    <t>Rugudikanpa</t>
  </si>
  <si>
    <t>Hari Naik</t>
  </si>
  <si>
    <t>Raghunath Nayak</t>
  </si>
  <si>
    <t>Biranchi Nayak</t>
  </si>
  <si>
    <t>Ashok Bhoi</t>
  </si>
  <si>
    <t>Okila Amat</t>
  </si>
  <si>
    <t>Sudam Naik</t>
  </si>
  <si>
    <t>Similipadar</t>
  </si>
  <si>
    <t>Kausalya Bagrti</t>
  </si>
  <si>
    <t>Mami Malik</t>
  </si>
  <si>
    <t>Prakash Malik</t>
  </si>
  <si>
    <t>Gulapi Naik</t>
  </si>
  <si>
    <t>Kumarmani Malik</t>
  </si>
  <si>
    <t>Sarweshwara Bhoi</t>
  </si>
  <si>
    <t>Mathura Amat</t>
  </si>
  <si>
    <t>Banamali Amat</t>
  </si>
  <si>
    <t>Jharu Mallik</t>
  </si>
  <si>
    <t>Kesab Mallik</t>
  </si>
  <si>
    <t>Nrupanath Sethi</t>
  </si>
  <si>
    <t>Ambika Bhoi</t>
  </si>
  <si>
    <t>Nirmal Bhoi</t>
  </si>
  <si>
    <t>Kshetrabasi Naik</t>
  </si>
  <si>
    <t>Kumur Bhoi</t>
  </si>
  <si>
    <t>Ananda Majhi</t>
  </si>
  <si>
    <t>Pandaba Majhi</t>
  </si>
  <si>
    <t>Rugudipada</t>
  </si>
  <si>
    <t>Purastam  Suna</t>
  </si>
  <si>
    <t>Ganesh Suna</t>
  </si>
  <si>
    <t>Jataka  Bhesera</t>
  </si>
  <si>
    <t>Dinabandhu  Bhesera</t>
  </si>
  <si>
    <t>Ashwin  Bhoi</t>
  </si>
  <si>
    <t>Sada Bhoi</t>
  </si>
  <si>
    <t>Dhobei Bhoi</t>
  </si>
  <si>
    <t>Dinabandhu Bhesera</t>
  </si>
  <si>
    <t>Meghu Bhesera</t>
  </si>
  <si>
    <t>Upindra Patra</t>
  </si>
  <si>
    <t>Pratiman Patra</t>
  </si>
  <si>
    <t>Kuni Mallik</t>
  </si>
  <si>
    <t>Machhindra Malik</t>
  </si>
  <si>
    <t>Biswamitra Amat</t>
  </si>
  <si>
    <t>Parama Amat</t>
  </si>
  <si>
    <t>Brahma Majhi</t>
  </si>
  <si>
    <t>Ranga Behera</t>
  </si>
  <si>
    <t>Keshab Behera</t>
  </si>
  <si>
    <t>Chitra  Amat</t>
  </si>
  <si>
    <t>Parame Amat</t>
  </si>
  <si>
    <t>Prakash Naik</t>
  </si>
  <si>
    <t>Sanurya Naik</t>
  </si>
  <si>
    <t>Biranchi Naik</t>
  </si>
  <si>
    <t>Pramit Amat</t>
  </si>
  <si>
    <t>Trinath Bhoi</t>
  </si>
  <si>
    <t>Narayan Bhoi</t>
  </si>
  <si>
    <t>Sagada  R.I circle Total</t>
  </si>
  <si>
    <t xml:space="preserve">Telibandh </t>
  </si>
  <si>
    <t xml:space="preserve">Telibandha </t>
  </si>
  <si>
    <t xml:space="preserve">Arjuna Beji </t>
  </si>
  <si>
    <t>Aswini Mahakud</t>
  </si>
  <si>
    <t>Khaga Naik</t>
  </si>
  <si>
    <t>Sambranta Pradhan</t>
  </si>
  <si>
    <t>Jharia Singh</t>
  </si>
  <si>
    <t>Sridhar Pradhan</t>
  </si>
  <si>
    <t xml:space="preserve">Arabinda Beji </t>
  </si>
  <si>
    <t>Anandapur</t>
  </si>
  <si>
    <t>Sarajini Barik</t>
  </si>
  <si>
    <t>Jharia Kumbhar</t>
  </si>
  <si>
    <t>Balmiki Naik</t>
  </si>
  <si>
    <t>Sambhu Mahanandia</t>
  </si>
  <si>
    <t>Gajendra Patra</t>
  </si>
  <si>
    <t>Nrusingha Mahakud</t>
  </si>
  <si>
    <t>Damana Ghibila</t>
  </si>
  <si>
    <t>Palaspat</t>
  </si>
  <si>
    <t>Kamini Pradhan</t>
  </si>
  <si>
    <t>Podabalas</t>
  </si>
  <si>
    <t>Narattam Mallik</t>
  </si>
  <si>
    <t>Chandra pur</t>
  </si>
  <si>
    <t>Sudhir Karna</t>
  </si>
  <si>
    <t>Ranjan Pradhan</t>
  </si>
  <si>
    <t>Budhi Padar</t>
  </si>
  <si>
    <t>Mangulu Jhankar</t>
  </si>
  <si>
    <t>Bibhisan Pradhan</t>
  </si>
  <si>
    <t>Pratap sahu</t>
  </si>
  <si>
    <t>Kuntala Sahu</t>
  </si>
  <si>
    <t>Kampara</t>
  </si>
  <si>
    <t>Harihara Das</t>
  </si>
  <si>
    <t>Jhanti Hati</t>
  </si>
  <si>
    <t>Raj kumar Sethi</t>
  </si>
  <si>
    <t>Thiburu Sethi</t>
  </si>
  <si>
    <t>Dhudhurubahal</t>
  </si>
  <si>
    <t>Rushi Pradhan</t>
  </si>
  <si>
    <t>Gulekha Parida</t>
  </si>
  <si>
    <t>Paramananda Mahakud</t>
  </si>
  <si>
    <t>Agasti Parida</t>
  </si>
  <si>
    <t>Subarnapur</t>
  </si>
  <si>
    <t>Brundaban Kudei</t>
  </si>
  <si>
    <t>Sangram pur</t>
  </si>
  <si>
    <t>Upendra Meher</t>
  </si>
  <si>
    <t>Harendra Taria</t>
  </si>
  <si>
    <t>Chhabila Amat</t>
  </si>
  <si>
    <t>Sushil Bhukta</t>
  </si>
  <si>
    <t>Abhi Amat</t>
  </si>
  <si>
    <t>Manju Naik</t>
  </si>
  <si>
    <t>Aswastama Behera</t>
  </si>
  <si>
    <t xml:space="preserve">Maneswar </t>
  </si>
  <si>
    <t>Sapani Banachor</t>
  </si>
  <si>
    <t>Gobinda Kanhar</t>
  </si>
  <si>
    <t>Sita Pur</t>
  </si>
  <si>
    <t>Prakash Barik</t>
  </si>
  <si>
    <t>Kamalpur</t>
  </si>
  <si>
    <t>Krushnachanda Majhi</t>
  </si>
  <si>
    <t>Siba Majhi</t>
  </si>
  <si>
    <t>Sapdohali</t>
  </si>
  <si>
    <t>Narayan Jati</t>
  </si>
  <si>
    <t>Koudiatola</t>
  </si>
  <si>
    <t>Fakira Pradhan</t>
  </si>
  <si>
    <t>Kainta Rout</t>
  </si>
  <si>
    <t>Sushil Pradhan</t>
  </si>
  <si>
    <t>Kasalpur</t>
  </si>
  <si>
    <t>Santosh Bhoi</t>
  </si>
  <si>
    <t>Jogeswar Majhi</t>
  </si>
  <si>
    <t>Rampur</t>
  </si>
  <si>
    <t>Laxmi Das</t>
  </si>
  <si>
    <t>Bhaskar Pradhan</t>
  </si>
  <si>
    <t>Narahari Pradhan</t>
  </si>
  <si>
    <t>Telibandha  R.I circle Total</t>
  </si>
  <si>
    <t>Name of the R.I. Circle</t>
  </si>
  <si>
    <t>Boudh Sadar</t>
  </si>
  <si>
    <t>Khuntabandh</t>
  </si>
  <si>
    <t>Telibandh</t>
  </si>
  <si>
    <t>INFORMATION ON PRIVATE HOUSE DAMAGE AND FUNDS REQUIRED TOWARDS HOUSE BUILDING  ASSISTANCE  IN RESPECT OF HARABHANGA TAHASIL OF  DISTRICT BOUDH  DUE TO HEAVY RAIN ON AUGUST-2020</t>
  </si>
  <si>
    <t xml:space="preserve">No. </t>
  </si>
  <si>
    <t xml:space="preserve">Name of the R.I. Circle </t>
  </si>
  <si>
    <t xml:space="preserve">Name of the Village </t>
  </si>
  <si>
    <t xml:space="preserve">Name of the beneficary  </t>
  </si>
  <si>
    <t xml:space="preserve">Fathers/ Husbands Name </t>
  </si>
  <si>
    <t xml:space="preserve">Category-wise House Damaged ( Nos) &amp; funds required towards HBA ( Rs. In Rupees) </t>
  </si>
  <si>
    <t xml:space="preserve">Total </t>
  </si>
  <si>
    <t xml:space="preserve">Fully Severly Pucca of Kutcha Damaged Houses @ Rs. 95100/-or Rs. 101900/- per House </t>
  </si>
  <si>
    <t>Partialy Damaged Pucca Houses @ Rs. 5200/- Per house</t>
  </si>
  <si>
    <t xml:space="preserve">Partially Damaged Kutcha Houses @ Rs. 3200/- per houuse </t>
  </si>
  <si>
    <t xml:space="preserve">Hut Damaged @ Rs. 4100/- per hut </t>
  </si>
  <si>
    <t xml:space="preserve">Cow shed Damaged @ Rs. 2100/- per hut </t>
  </si>
  <si>
    <t xml:space="preserve">Houses damaged </t>
  </si>
  <si>
    <t xml:space="preserve">Amount </t>
  </si>
  <si>
    <t>Adenigarh</t>
  </si>
  <si>
    <t>Prakash Kumar Patra</t>
  </si>
  <si>
    <t>Sidheswar</t>
  </si>
  <si>
    <t>SBI Charichhak</t>
  </si>
  <si>
    <t>Kaibalya Naik</t>
  </si>
  <si>
    <t>Debahari</t>
  </si>
  <si>
    <t>Purnna Ch Sahu</t>
  </si>
  <si>
    <t>Bula</t>
  </si>
  <si>
    <t>ABI Charichhak</t>
  </si>
  <si>
    <t>Janaki Behera</t>
  </si>
  <si>
    <t>D/O Gadadhar</t>
  </si>
  <si>
    <t>UGB Madhapur</t>
  </si>
  <si>
    <t>Jyoshnarani Sahu</t>
  </si>
  <si>
    <t>w/O Suresh</t>
  </si>
  <si>
    <t>Pratap Kumar Sahu</t>
  </si>
  <si>
    <t>Jogesh ch</t>
  </si>
  <si>
    <t>SBI PKT</t>
  </si>
  <si>
    <t>Jana Behera</t>
  </si>
  <si>
    <t>w/O Sribachha</t>
  </si>
  <si>
    <t>Ushabati Behera</t>
  </si>
  <si>
    <t>w/O Upendra</t>
  </si>
  <si>
    <t>Bhanja Sethi</t>
  </si>
  <si>
    <t>Maheswar</t>
  </si>
  <si>
    <t>Gundurisahi</t>
  </si>
  <si>
    <t>Kubera Mukhi</t>
  </si>
  <si>
    <t>Lochan</t>
  </si>
  <si>
    <t>Antarjyani Nayak</t>
  </si>
  <si>
    <t>Sadasib</t>
  </si>
  <si>
    <t>Ambika Dipa</t>
  </si>
  <si>
    <t>w/O Lambadar</t>
  </si>
  <si>
    <t>Srikar Behera</t>
  </si>
  <si>
    <t>Abadhan</t>
  </si>
  <si>
    <t>Sibajini Mallick</t>
  </si>
  <si>
    <t>w/O Chitrasen</t>
  </si>
  <si>
    <t>Surtaganda</t>
  </si>
  <si>
    <t>Urbasi Pradhan</t>
  </si>
  <si>
    <t>w/O Mangulu</t>
  </si>
  <si>
    <t>Badalasahi</t>
  </si>
  <si>
    <t>Prasanna Sahu</t>
  </si>
  <si>
    <t>w/O kameswar</t>
  </si>
  <si>
    <t>Gochhabari</t>
  </si>
  <si>
    <t>kunja Mahakud</t>
  </si>
  <si>
    <t>Gongadhar</t>
  </si>
  <si>
    <t>Sudhira Behera</t>
  </si>
  <si>
    <t>Deban</t>
  </si>
  <si>
    <t>Santosh Behera</t>
  </si>
  <si>
    <t>Duana</t>
  </si>
  <si>
    <t>Madhu Bhoi</t>
  </si>
  <si>
    <t>Dhanu</t>
  </si>
  <si>
    <t>Bibhisan Behera</t>
  </si>
  <si>
    <t>Bijay Bank</t>
  </si>
  <si>
    <t>Bisikesan</t>
  </si>
  <si>
    <t>Namita Nayak</t>
  </si>
  <si>
    <t>D/o Dhruba</t>
  </si>
  <si>
    <t>Tilikup</t>
  </si>
  <si>
    <t>Atma Mallick</t>
  </si>
  <si>
    <t>w/o Aruna</t>
  </si>
  <si>
    <t>Mohana Kanhar</t>
  </si>
  <si>
    <t>Sripati</t>
  </si>
  <si>
    <t>Madan Kanhar</t>
  </si>
  <si>
    <t>Bhagirathi</t>
  </si>
  <si>
    <t>Rangabati Mallick</t>
  </si>
  <si>
    <t>w/o Gurunath</t>
  </si>
  <si>
    <t>Jhadrajing</t>
  </si>
  <si>
    <t>Maneswar Bhoi</t>
  </si>
  <si>
    <t>Budhia</t>
  </si>
  <si>
    <t>Uperakata</t>
  </si>
  <si>
    <t>Basudev Kanhar</t>
  </si>
  <si>
    <t>sansari</t>
  </si>
  <si>
    <t>Ranjit Hansa</t>
  </si>
  <si>
    <t>Srikar</t>
  </si>
  <si>
    <t>Niranjan Hansa</t>
  </si>
  <si>
    <t>Lundurujor</t>
  </si>
  <si>
    <t>Digambar Behera</t>
  </si>
  <si>
    <t>Lxmanpur</t>
  </si>
  <si>
    <t>Bijay Pradhan</t>
  </si>
  <si>
    <t>Laxmanpur</t>
  </si>
  <si>
    <t>Pabitra Rana</t>
  </si>
  <si>
    <t>Karanjakata</t>
  </si>
  <si>
    <t>Basanta Samal</t>
  </si>
  <si>
    <t>Vikari</t>
  </si>
  <si>
    <t>Sumanta Samal</t>
  </si>
  <si>
    <t>Bibekananda</t>
  </si>
  <si>
    <t>Ajit Samal</t>
  </si>
  <si>
    <t>Pabitra Samal</t>
  </si>
  <si>
    <t>Seshadev</t>
  </si>
  <si>
    <t>Thidikajor</t>
  </si>
  <si>
    <t>Prabhasini Singira</t>
  </si>
  <si>
    <t>Nilambar</t>
  </si>
  <si>
    <t>Kabita Nayak</t>
  </si>
  <si>
    <t>Raniganj</t>
  </si>
  <si>
    <t>Arata kumar Behera</t>
  </si>
  <si>
    <t>Prahallada</t>
  </si>
  <si>
    <t>Nuagan</t>
  </si>
  <si>
    <t>Parsuram Sahu</t>
  </si>
  <si>
    <t>Baishnab</t>
  </si>
  <si>
    <t>Harabhanga</t>
  </si>
  <si>
    <t>Bukesinga</t>
  </si>
  <si>
    <t>Binayaka Naik</t>
  </si>
  <si>
    <t>Sarada Naik</t>
  </si>
  <si>
    <t>SBI HRB</t>
  </si>
  <si>
    <t>Rama Behera</t>
  </si>
  <si>
    <t>W/O Gaja Behera</t>
  </si>
  <si>
    <t>Dianghata</t>
  </si>
  <si>
    <t>Ghanashyama Behera</t>
  </si>
  <si>
    <t>Dasaratha Behera</t>
  </si>
  <si>
    <t>Dilipa Kumar Rana</t>
  </si>
  <si>
    <t>Banambar Rana</t>
  </si>
  <si>
    <t>Kesaba Rana</t>
  </si>
  <si>
    <t>Phakira Rana</t>
  </si>
  <si>
    <t>Tarulata Behera</t>
  </si>
  <si>
    <t>Gupteswar Behera</t>
  </si>
  <si>
    <t>Umesha Behera</t>
  </si>
  <si>
    <t>Dhobei Behera</t>
  </si>
  <si>
    <t>Mami Patra</t>
  </si>
  <si>
    <t>W/O Bidyadhara Patra</t>
  </si>
  <si>
    <t>Parbati Patra</t>
  </si>
  <si>
    <t>Jaya Patra</t>
  </si>
  <si>
    <t>Kanthipadara</t>
  </si>
  <si>
    <t>Chandramani Behera</t>
  </si>
  <si>
    <t>Balaram Behera</t>
  </si>
  <si>
    <t>Ranjusa Behera</t>
  </si>
  <si>
    <t>Sambaru Behera</t>
  </si>
  <si>
    <t>Adeswar Behera</t>
  </si>
  <si>
    <t>Sridhara Behera</t>
  </si>
  <si>
    <t>Sadananda Behera</t>
  </si>
  <si>
    <t>Susila Behera</t>
  </si>
  <si>
    <t>Bairagi Behera</t>
  </si>
  <si>
    <t>Mahalikapada</t>
  </si>
  <si>
    <t>Chitaranjan Dipa</t>
  </si>
  <si>
    <t>Bhaskara Dipa</t>
  </si>
  <si>
    <t>Sureshana Behera</t>
  </si>
  <si>
    <t>Sumanta Behera</t>
  </si>
  <si>
    <t xml:space="preserve">IB  KUSANGA </t>
  </si>
  <si>
    <t>Badanandagadu</t>
  </si>
  <si>
    <t>Basanta Majhi</t>
  </si>
  <si>
    <t>Banapati Majhi</t>
  </si>
  <si>
    <t>Mallikapada</t>
  </si>
  <si>
    <t>Hemanta Kumar Dipa</t>
  </si>
  <si>
    <t>Basanta Dipa</t>
  </si>
  <si>
    <t>IB DHALAPUR</t>
  </si>
  <si>
    <t>Kutijhar</t>
  </si>
  <si>
    <t xml:space="preserve">Saroj Bhokta </t>
  </si>
  <si>
    <t>Raghunatha Bhokta</t>
  </si>
  <si>
    <t>Sabita Majhi</t>
  </si>
  <si>
    <t>Antara Majhi</t>
  </si>
  <si>
    <t>Laxman Danayaka</t>
  </si>
  <si>
    <t>Dukhu Danayaka</t>
  </si>
  <si>
    <t>Mali Barika</t>
  </si>
  <si>
    <t>Kesaba Dakua</t>
  </si>
  <si>
    <t>Sari Naik</t>
  </si>
  <si>
    <t>Sara Naik</t>
  </si>
  <si>
    <t>Tirtha Pradhan</t>
  </si>
  <si>
    <t>Sankara Pradhan</t>
  </si>
  <si>
    <t>Jhulana Naik</t>
  </si>
  <si>
    <t>Antaryami Naik</t>
  </si>
  <si>
    <t>Haribandhu Naik</t>
  </si>
  <si>
    <t>Jhapata Naik</t>
  </si>
  <si>
    <t>Brajabandhu Naik</t>
  </si>
  <si>
    <t>Durga Naik</t>
  </si>
  <si>
    <t>Jayaram Danga</t>
  </si>
  <si>
    <t>Nilamani Danga</t>
  </si>
  <si>
    <t xml:space="preserve">Kukuti </t>
  </si>
  <si>
    <t>Sulochana Behera</t>
  </si>
  <si>
    <t>IB KUSANGA</t>
  </si>
  <si>
    <t xml:space="preserve">Kumari </t>
  </si>
  <si>
    <t>Kandia Naik</t>
  </si>
  <si>
    <t>Mohana Naik</t>
  </si>
  <si>
    <t>Chhataranga</t>
  </si>
  <si>
    <t>Sajana Behera</t>
  </si>
  <si>
    <t>Chitrasena Behera</t>
  </si>
  <si>
    <t>Bhaliagora</t>
  </si>
  <si>
    <t>Rohita Kumar Sahoo</t>
  </si>
  <si>
    <t>Rusikesha Sahoo</t>
  </si>
  <si>
    <t>Kutigadu</t>
  </si>
  <si>
    <t>Anjana Mallik</t>
  </si>
  <si>
    <t>Gopala Mallik</t>
  </si>
  <si>
    <t>SBI CHR</t>
  </si>
  <si>
    <t>Baisipada</t>
  </si>
  <si>
    <t>Damayanti Kanhar</t>
  </si>
  <si>
    <t>Phagu Kanhar</t>
  </si>
  <si>
    <t>Ritarani Mukhi</t>
  </si>
  <si>
    <t>Saroj Mukhi</t>
  </si>
  <si>
    <t>Adeswar Danayaka</t>
  </si>
  <si>
    <t>Sribasta Danayaka</t>
  </si>
  <si>
    <t>Himansu Behera</t>
  </si>
  <si>
    <t>Ghasi Behera</t>
  </si>
  <si>
    <t>Rasmi Naik</t>
  </si>
  <si>
    <t>Dandua Naik</t>
  </si>
  <si>
    <t>Nagarjuna Bhokta</t>
  </si>
  <si>
    <t>Paramananda Bhokta</t>
  </si>
  <si>
    <t>Arakhapadara</t>
  </si>
  <si>
    <t>Rohita Kumar Bhokta</t>
  </si>
  <si>
    <t>Harekrushna Bhokta</t>
  </si>
  <si>
    <t>Uma Behera</t>
  </si>
  <si>
    <t>Pramodini Danayaka</t>
  </si>
  <si>
    <t>Nandi Danayaka</t>
  </si>
  <si>
    <t>Labakishor Danayaka</t>
  </si>
  <si>
    <t>Sanatana Danayaka</t>
  </si>
  <si>
    <t>Rama Chandra Patra</t>
  </si>
  <si>
    <t>Dasaratha Patra</t>
  </si>
  <si>
    <t>Manaranjan Mahapatra</t>
  </si>
  <si>
    <t>Purnachandra Mahapatra</t>
  </si>
  <si>
    <t>Bilasa Danga</t>
  </si>
  <si>
    <t>Chitaranjan Danga</t>
  </si>
  <si>
    <t>Sainta Rana</t>
  </si>
  <si>
    <t>Ekadasi Rana</t>
  </si>
  <si>
    <t>Dhira Rana</t>
  </si>
  <si>
    <t>Purna Chandra Bhokta</t>
  </si>
  <si>
    <t>Sribasta Bhokta</t>
  </si>
  <si>
    <t>Judhistira Rana</t>
  </si>
  <si>
    <t>Poulasti Rana</t>
  </si>
  <si>
    <t>Srimati Laxmi Mallik</t>
  </si>
  <si>
    <t>Sanjiba Mallik</t>
  </si>
  <si>
    <t xml:space="preserve">Bimala Patra </t>
  </si>
  <si>
    <t>Manaranjan Patra</t>
  </si>
  <si>
    <t>Kusasinga</t>
  </si>
  <si>
    <t>Puspanjali Bhuian</t>
  </si>
  <si>
    <t>Rabindra Bhuian</t>
  </si>
  <si>
    <t>Kusanga</t>
  </si>
  <si>
    <t>Basanta Pradhan</t>
  </si>
  <si>
    <t>Mangaraj Pradhan</t>
  </si>
  <si>
    <t>Satrughana Pradhan</t>
  </si>
  <si>
    <t>Panu Pradhan</t>
  </si>
  <si>
    <t>Sabita Pradhan</t>
  </si>
  <si>
    <t>Abakasha Pradhan</t>
  </si>
  <si>
    <t xml:space="preserve">Bankarjuna </t>
  </si>
  <si>
    <t>Ranjana Naik</t>
  </si>
  <si>
    <t>Kantheswar Naik</t>
  </si>
  <si>
    <t>Gadadhara Chanda</t>
  </si>
  <si>
    <t>Basudeba Chanda</t>
  </si>
  <si>
    <t>Basanti Bhokta</t>
  </si>
  <si>
    <t>W/O Subash Bhokta</t>
  </si>
  <si>
    <t>Khalisahi</t>
  </si>
  <si>
    <t>Saraswat Behera</t>
  </si>
  <si>
    <t>Prahallad Behera</t>
  </si>
  <si>
    <t>Uduguju</t>
  </si>
  <si>
    <t>Anandachnadra Behera</t>
  </si>
  <si>
    <t>Bhabagrahi Behera</t>
  </si>
  <si>
    <t>Goutam Behera</t>
  </si>
  <si>
    <t>Ranjan Behera</t>
  </si>
  <si>
    <t>Maheswar Behera</t>
  </si>
  <si>
    <t>Tirada</t>
  </si>
  <si>
    <t>Smt. Manju Dalua</t>
  </si>
  <si>
    <t>Shyam Dalua</t>
  </si>
  <si>
    <t>Kharabhuin</t>
  </si>
  <si>
    <t>Lukei Sethi</t>
  </si>
  <si>
    <t>Tritha Sethi</t>
  </si>
  <si>
    <t>Kanthipadar</t>
  </si>
  <si>
    <t>Sambhunath Behrea</t>
  </si>
  <si>
    <t>Saramati Behera</t>
  </si>
  <si>
    <t>W/o-Trinath Behera</t>
  </si>
  <si>
    <t>Smt. Lata Behera</t>
  </si>
  <si>
    <t>Sahadev Behera</t>
  </si>
  <si>
    <t>Agasti Behera</t>
  </si>
  <si>
    <t>Bhuban Behera</t>
  </si>
  <si>
    <t>Dhungiamunda</t>
  </si>
  <si>
    <t>Bijaya Dipa</t>
  </si>
  <si>
    <t>Pratap Dipa</t>
  </si>
  <si>
    <t>Smt.Jubati Dipa</t>
  </si>
  <si>
    <t>Prahallad Dipa</t>
  </si>
  <si>
    <t>Dipika Mahanandia</t>
  </si>
  <si>
    <t>Manu Mahanandia</t>
  </si>
  <si>
    <t>Sanjaya Dipa</t>
  </si>
  <si>
    <t>Rabindra Behera</t>
  </si>
  <si>
    <t>Basanta Behera</t>
  </si>
  <si>
    <t>Sumitra Behera</t>
  </si>
  <si>
    <t>Chhabi Behera</t>
  </si>
  <si>
    <t>Bandigadu</t>
  </si>
  <si>
    <t>Sanjukta Dehury</t>
  </si>
  <si>
    <t>W/o-Gakula Dehury</t>
  </si>
  <si>
    <t>Akrura Dehury</t>
  </si>
  <si>
    <t>Anirudha Dehury</t>
  </si>
  <si>
    <t>Bhabapur</t>
  </si>
  <si>
    <t>Golekha Digal</t>
  </si>
  <si>
    <t>Prahallad Digal</t>
  </si>
  <si>
    <t>Surendra Dipa</t>
  </si>
  <si>
    <t>Chitrasen Pradhan</t>
  </si>
  <si>
    <t>Akrura Pradhan</t>
  </si>
  <si>
    <t>Sankulei</t>
  </si>
  <si>
    <t>Santosh Ku Behera</t>
  </si>
  <si>
    <t>Nilamani Behera</t>
  </si>
  <si>
    <t>Anirudha Dipa</t>
  </si>
  <si>
    <t>Kasinath Dipa</t>
  </si>
  <si>
    <t>Routapada</t>
  </si>
  <si>
    <t>DurJyadhan Dipa</t>
  </si>
  <si>
    <t>Siba Dipa</t>
  </si>
  <si>
    <t>Ramesh Dipa</t>
  </si>
  <si>
    <t>Mallikpada</t>
  </si>
  <si>
    <t>Karpura Dipa</t>
  </si>
  <si>
    <t>Nilambar Dipa</t>
  </si>
  <si>
    <t>Mouna Mukhi</t>
  </si>
  <si>
    <t>Ranjita Mukhi</t>
  </si>
  <si>
    <t>Golekha Sethi</t>
  </si>
  <si>
    <t>Kasinath Sethi</t>
  </si>
  <si>
    <t>Rabindra Dehury</t>
  </si>
  <si>
    <t>Baishneib Dehury</t>
  </si>
  <si>
    <t>Malati Dehury</t>
  </si>
  <si>
    <t>Hatia Dehury</t>
  </si>
  <si>
    <t>Pratap Ku Kheti</t>
  </si>
  <si>
    <t>Biranchi Kheti</t>
  </si>
  <si>
    <t>Panighara</t>
  </si>
  <si>
    <t>Balaram Bhokta</t>
  </si>
  <si>
    <t>Niranjan Bhokta</t>
  </si>
  <si>
    <t>Sobhagini Bhokta</t>
  </si>
  <si>
    <t>D/o- Bira Bhokta</t>
  </si>
  <si>
    <t>Sushila Ku Bhokta</t>
  </si>
  <si>
    <t>Atalasara</t>
  </si>
  <si>
    <t>Jharana Dehury</t>
  </si>
  <si>
    <t>W/o- Basudev Dehury</t>
  </si>
  <si>
    <t>Swarnalata Behera</t>
  </si>
  <si>
    <t>W/o- Kapileswar</t>
  </si>
  <si>
    <t>Arakhapadar</t>
  </si>
  <si>
    <t>Kamalini Bhokta</t>
  </si>
  <si>
    <t>W/o- Rohita Ku Bhokta</t>
  </si>
  <si>
    <t>Bhejigora</t>
  </si>
  <si>
    <t>Dibakar Barik</t>
  </si>
  <si>
    <t>Chandramani Barik</t>
  </si>
  <si>
    <t>Gadadhar Barik</t>
  </si>
  <si>
    <t>Prabina Bhokta</t>
  </si>
  <si>
    <t>Janani Guru</t>
  </si>
  <si>
    <t>Dukhishyam Guru</t>
  </si>
  <si>
    <t>Madhab Naik</t>
  </si>
  <si>
    <t>Nilambar Naik</t>
  </si>
  <si>
    <t>Diaghat</t>
  </si>
  <si>
    <t>Sebati Patra</t>
  </si>
  <si>
    <t>D/o-Bishmadhar Patra</t>
  </si>
  <si>
    <t>Judhistira Karmi</t>
  </si>
  <si>
    <t>Kirttan Karmi</t>
  </si>
  <si>
    <t>Binodini Danayak</t>
  </si>
  <si>
    <t>Lokanath Danayak</t>
  </si>
  <si>
    <t>Adeswar Dehury</t>
  </si>
  <si>
    <t>Sankar Dehury</t>
  </si>
  <si>
    <t>Bhabanisankar Naik</t>
  </si>
  <si>
    <t>Sanei Naik</t>
  </si>
  <si>
    <t>Purnachandra Naik</t>
  </si>
  <si>
    <t>Indramani Dehury</t>
  </si>
  <si>
    <t>Siba Dehury</t>
  </si>
  <si>
    <t>Hatakishore Naik</t>
  </si>
  <si>
    <t>Aeida Naik</t>
  </si>
  <si>
    <t>Sambalpur</t>
  </si>
  <si>
    <t>Rajiba Pradhan</t>
  </si>
  <si>
    <t>Sankittan Pradhan</t>
  </si>
  <si>
    <t>Surundi</t>
  </si>
  <si>
    <t>Hemanta Karna</t>
  </si>
  <si>
    <t>Somanth Karna</t>
  </si>
  <si>
    <t>Samita Pradhan</t>
  </si>
  <si>
    <t>D/o- Sanjib Pradhan</t>
  </si>
  <si>
    <t>Tophan Naik</t>
  </si>
  <si>
    <t>Chitta Naik</t>
  </si>
  <si>
    <t>Bijaya Danga</t>
  </si>
  <si>
    <t>Surendra Danga</t>
  </si>
  <si>
    <t>Satrughan Bhokta</t>
  </si>
  <si>
    <t>Sukadev Bhokta</t>
  </si>
  <si>
    <t>Suratha Danayak</t>
  </si>
  <si>
    <t>Bijaya Danayak</t>
  </si>
  <si>
    <t>Sanjaya Danayak</t>
  </si>
  <si>
    <t>Niranjan Danayak</t>
  </si>
  <si>
    <t>Rajib Pradhan</t>
  </si>
  <si>
    <t>Purna Ch Pradhan</t>
  </si>
  <si>
    <t>Sukumari Naik</t>
  </si>
  <si>
    <t>Malya Naik</t>
  </si>
  <si>
    <t>Jannabi Bagha</t>
  </si>
  <si>
    <t>S/o-Arakhita Athajuali</t>
  </si>
  <si>
    <t>Madhab Bhokta</t>
  </si>
  <si>
    <t>Krushna Naik</t>
  </si>
  <si>
    <t>Abani Naik</t>
  </si>
  <si>
    <t>Dibakara Behera</t>
  </si>
  <si>
    <t>Maheswar Muduli</t>
  </si>
  <si>
    <t>Kapileswar Muduli</t>
  </si>
  <si>
    <t>Bilash Danga</t>
  </si>
  <si>
    <t>Manoranjan Danga</t>
  </si>
  <si>
    <t>Ganesh Khatua</t>
  </si>
  <si>
    <t>Lokanath Khatua</t>
  </si>
  <si>
    <t>Sobha Naik</t>
  </si>
  <si>
    <t>Mohan Naik</t>
  </si>
  <si>
    <t>Partha Pradhan</t>
  </si>
  <si>
    <t>Sankar Pradhan</t>
  </si>
  <si>
    <t>Kanak Naik</t>
  </si>
  <si>
    <t>Surendra Naik</t>
  </si>
  <si>
    <t>Chhabi Naik</t>
  </si>
  <si>
    <t>Netra Naik</t>
  </si>
  <si>
    <t>Dandua Mahanandia</t>
  </si>
  <si>
    <t>Sagar Mahanandia</t>
  </si>
  <si>
    <t>Satyabhama Mahapatra</t>
  </si>
  <si>
    <t>Bholanath Mohapatra</t>
  </si>
  <si>
    <t>Kunal Mahapatra</t>
  </si>
  <si>
    <t>Rabindra Bagha</t>
  </si>
  <si>
    <t>Purusottam Bagha</t>
  </si>
  <si>
    <t>Prabhati Danayak</t>
  </si>
  <si>
    <t>Bibhisan Danayak</t>
  </si>
  <si>
    <t>Kausalya Behera</t>
  </si>
  <si>
    <t>Bichhanda Behera</t>
  </si>
  <si>
    <t>Nabin Muduli</t>
  </si>
  <si>
    <t>Purna Muduli</t>
  </si>
  <si>
    <t>Sasmita Behera</t>
  </si>
  <si>
    <t>Dharanidhar Behera</t>
  </si>
  <si>
    <t>Kaikei Pradhan</t>
  </si>
  <si>
    <t>Paremeswar Pradhan</t>
  </si>
  <si>
    <t>Sita Pradha</t>
  </si>
  <si>
    <t>W/o- Babuli Pradhan</t>
  </si>
  <si>
    <t>Purunakatak</t>
  </si>
  <si>
    <t>PURUNA KATAK</t>
  </si>
  <si>
    <t xml:space="preserve">Jayanti Kanhar </t>
  </si>
  <si>
    <t>SBI PURUNAKATAK</t>
  </si>
  <si>
    <t>Rebati Dipa</t>
  </si>
  <si>
    <t>Monaj</t>
  </si>
  <si>
    <t>Jema Naek</t>
  </si>
  <si>
    <t>SBI Athamalik</t>
  </si>
  <si>
    <t>Dharma Kanhar</t>
  </si>
  <si>
    <t>Ramachandra Kanhar</t>
  </si>
  <si>
    <t>Jadu</t>
  </si>
  <si>
    <t>Chaitanya Kanhar</t>
  </si>
  <si>
    <t>Gana</t>
  </si>
  <si>
    <t>Kartika Kanhar</t>
  </si>
  <si>
    <t>Chemera</t>
  </si>
  <si>
    <t xml:space="preserve">Sushila Naik </t>
  </si>
  <si>
    <t>Pitambar</t>
  </si>
  <si>
    <t>BRAMHANAGAN</t>
  </si>
  <si>
    <t>Kamini Khamari</t>
  </si>
  <si>
    <t>Baruna</t>
  </si>
  <si>
    <t>TILESWAR</t>
  </si>
  <si>
    <t>Budhabari Behera</t>
  </si>
  <si>
    <t>Sashikanta Sahu</t>
  </si>
  <si>
    <t>Mathuranatha</t>
  </si>
  <si>
    <t>BADABANDHA</t>
  </si>
  <si>
    <t>Souri Bindhani</t>
  </si>
  <si>
    <t xml:space="preserve">Chaitanya </t>
  </si>
  <si>
    <t>Lata Biswala</t>
  </si>
  <si>
    <t>Jagabandhu</t>
  </si>
  <si>
    <t>Jageswar Naik</t>
  </si>
  <si>
    <t>CHHATRAPUR</t>
  </si>
  <si>
    <t>Bhabagrahi Mahapatra</t>
  </si>
  <si>
    <t>Dukhishyam</t>
  </si>
  <si>
    <t>Pankajini Dip</t>
  </si>
  <si>
    <t xml:space="preserve">Akskhaya </t>
  </si>
  <si>
    <t>Dulana Naik</t>
  </si>
  <si>
    <t>hanumanta</t>
  </si>
  <si>
    <t>KANPUR</t>
  </si>
  <si>
    <t>Majula Pradhan</t>
  </si>
  <si>
    <t>Maheswara</t>
  </si>
  <si>
    <t>KAMALPUR</t>
  </si>
  <si>
    <t>Urbasi Behera</t>
  </si>
  <si>
    <t>Alekha</t>
  </si>
  <si>
    <t>KUSUMJHULI</t>
  </si>
  <si>
    <t>Bhima Bhokta</t>
  </si>
  <si>
    <t xml:space="preserve">Kala </t>
  </si>
  <si>
    <t>SBI CHARICHHAKA</t>
  </si>
  <si>
    <t>TABHAPADAR</t>
  </si>
  <si>
    <t xml:space="preserve">Beda Jagadala </t>
  </si>
  <si>
    <t>BURUBUDA</t>
  </si>
  <si>
    <t>Aruna Mahalika</t>
  </si>
  <si>
    <t>PITAMBARPUR</t>
  </si>
  <si>
    <t>Nabina Mahakuda</t>
  </si>
  <si>
    <t>Baidyanath</t>
  </si>
  <si>
    <t>SARADHAPUR</t>
  </si>
  <si>
    <t xml:space="preserve">Sanjaya Mahakuda </t>
  </si>
  <si>
    <t>Biphala</t>
  </si>
  <si>
    <t>BHABANIPUR</t>
  </si>
  <si>
    <t>Prabhat Kumar Sahu</t>
  </si>
  <si>
    <t>SALKATA</t>
  </si>
  <si>
    <t xml:space="preserve">Upendra Naik </t>
  </si>
  <si>
    <t xml:space="preserve">Kalia </t>
  </si>
  <si>
    <t>JAMUPADAR</t>
  </si>
  <si>
    <t>Arjuna Behera</t>
  </si>
  <si>
    <t>Sankirtana</t>
  </si>
  <si>
    <t>Bijaya Kumar Chaulia</t>
  </si>
  <si>
    <t>LUKAPADA</t>
  </si>
  <si>
    <t>Sanjukta Pradhan</t>
  </si>
  <si>
    <t>Ajit</t>
  </si>
  <si>
    <t>Ashok Dhal</t>
  </si>
  <si>
    <t>Sadashiba</t>
  </si>
  <si>
    <t>SARDHAPUR</t>
  </si>
  <si>
    <t xml:space="preserve">Sanbhu Kanhar </t>
  </si>
  <si>
    <t>Goura</t>
  </si>
  <si>
    <t>RAMESH BEHERA</t>
  </si>
  <si>
    <t>SBI HARABHANGA</t>
  </si>
  <si>
    <t>DHALPUR</t>
  </si>
  <si>
    <t>UANL</t>
  </si>
  <si>
    <t>SUBALA SETHI</t>
  </si>
  <si>
    <t>BASU</t>
  </si>
  <si>
    <t>INDIAN BANK</t>
  </si>
  <si>
    <t>FAKIRPUR</t>
  </si>
  <si>
    <t>HARIHAR SETHI</t>
  </si>
  <si>
    <t>GOPAL</t>
  </si>
  <si>
    <t>PARGALPUR</t>
  </si>
  <si>
    <t>SAKUNTALA PRADHAN</t>
  </si>
  <si>
    <t>MANARANJAN</t>
  </si>
  <si>
    <t>SBI</t>
  </si>
  <si>
    <t>ISWAR SETHI</t>
  </si>
  <si>
    <t>KUNJA</t>
  </si>
  <si>
    <t>RANJAN DANGA</t>
  </si>
  <si>
    <t>ABADHUTA</t>
  </si>
  <si>
    <t>SURESH KARNA</t>
  </si>
  <si>
    <t>ARAKHTA</t>
  </si>
  <si>
    <t>SANTU SETHI</t>
  </si>
  <si>
    <t>NANDI</t>
  </si>
  <si>
    <t>TENTULIPADAR</t>
  </si>
  <si>
    <t>PRADIP MAHAKUD</t>
  </si>
  <si>
    <t>SANKAR</t>
  </si>
  <si>
    <t>PALUNI BEHERA</t>
  </si>
  <si>
    <t>KSHETRA</t>
  </si>
  <si>
    <t>AKHANDA NAIK</t>
  </si>
  <si>
    <t>JAGARNATHA</t>
  </si>
  <si>
    <t xml:space="preserve">SARITA NAIK </t>
  </si>
  <si>
    <t>SADHU</t>
  </si>
  <si>
    <t>SOMANATHA NAIK</t>
  </si>
  <si>
    <t>BANAMALI</t>
  </si>
  <si>
    <t>ASHOK NAIK</t>
  </si>
  <si>
    <t>KAMBHU</t>
  </si>
  <si>
    <t>PRAMOD BARIK</t>
  </si>
  <si>
    <t>PRASANNA</t>
  </si>
  <si>
    <t>SANJUKTA BARIK</t>
  </si>
  <si>
    <t>BIRANCHI</t>
  </si>
  <si>
    <t>LUKHURU BEHERA</t>
  </si>
  <si>
    <t>SESHADEB</t>
  </si>
  <si>
    <t>LIPUN MAHALIK</t>
  </si>
  <si>
    <t>AMIN</t>
  </si>
  <si>
    <t>PANCHANAN BARIK</t>
  </si>
  <si>
    <t>DHARMU NAIK</t>
  </si>
  <si>
    <t>KRUPASINDHU LAURIA</t>
  </si>
  <si>
    <t>RAMA</t>
  </si>
  <si>
    <t>SESHADEB NAIK</t>
  </si>
  <si>
    <t>BALMIKI</t>
  </si>
  <si>
    <t>SANTOSHINI SAHU</t>
  </si>
  <si>
    <t>SUDHIR</t>
  </si>
  <si>
    <t>NIRMALA NAIK</t>
  </si>
  <si>
    <t>HRUDANANDA</t>
  </si>
  <si>
    <t>AMARA KARNA</t>
  </si>
  <si>
    <t>KISHORI</t>
  </si>
  <si>
    <t>BELAPADAR</t>
  </si>
  <si>
    <t>GANESH PATRA</t>
  </si>
  <si>
    <t>KANHEI</t>
  </si>
  <si>
    <t>AKSHAYA BEHERA</t>
  </si>
  <si>
    <t>PARAMESWAR</t>
  </si>
  <si>
    <t>SAKUSINGA</t>
  </si>
  <si>
    <t>KHAGA SETHI</t>
  </si>
  <si>
    <t>PURANDAR</t>
  </si>
  <si>
    <t>SABITA BHUKTA</t>
  </si>
  <si>
    <t>PRABHATA MAHAKUD</t>
  </si>
  <si>
    <t>BHAKTA</t>
  </si>
  <si>
    <t>KAMALINI MAHAKUD</t>
  </si>
  <si>
    <t>LABA</t>
  </si>
  <si>
    <t>GIRIDHARI BHUKTA</t>
  </si>
  <si>
    <t>DURGA</t>
  </si>
  <si>
    <t>RAMA DEHURY</t>
  </si>
  <si>
    <t>SIDHA</t>
  </si>
  <si>
    <t>SUBASINI DIPA</t>
  </si>
  <si>
    <t>CHAKRADHAR</t>
  </si>
  <si>
    <t>DHOBE PRADHAN</t>
  </si>
  <si>
    <t>PURNACHANDRA</t>
  </si>
  <si>
    <t>ARABINDA PRADHAN</t>
  </si>
  <si>
    <t>NILADRI</t>
  </si>
  <si>
    <t>BALARAM BEHERA</t>
  </si>
  <si>
    <t>SURATHA</t>
  </si>
  <si>
    <t>KRUSHNAPALI</t>
  </si>
  <si>
    <t>UCHHAB BEHERA</t>
  </si>
  <si>
    <t>SAMBHU</t>
  </si>
  <si>
    <t>ANIL KUMAR PRADHAN</t>
  </si>
  <si>
    <t>SUKRU</t>
  </si>
  <si>
    <t>NETRANANDA MAHAR</t>
  </si>
  <si>
    <t>DURGAPUR</t>
  </si>
  <si>
    <t>SUMANTA MAJHI</t>
  </si>
  <si>
    <t>CHAMPESWAR</t>
  </si>
  <si>
    <t>BHUBANA MAHAKUD</t>
  </si>
  <si>
    <t>LAXMAN PATRA</t>
  </si>
  <si>
    <t>SUSILA PATRA</t>
  </si>
  <si>
    <t>LAXMAN</t>
  </si>
  <si>
    <t>SAMPOCH</t>
  </si>
  <si>
    <t>NANDAKISHORE BARIK</t>
  </si>
  <si>
    <t>DAMBARU</t>
  </si>
  <si>
    <t>SATYANARAYAN BARIK</t>
  </si>
  <si>
    <t>GANESWAR</t>
  </si>
  <si>
    <t>CENTRAL BANK</t>
  </si>
  <si>
    <t>HRUDANANDA BARIK</t>
  </si>
  <si>
    <t>PADMALOCHAN SANDHA</t>
  </si>
  <si>
    <t>THAKUR</t>
  </si>
  <si>
    <t>SRIDHAR PRADHAN</t>
  </si>
  <si>
    <t>BANCHHANIDHI</t>
  </si>
  <si>
    <t>CHANCHALA MAHAKUD</t>
  </si>
  <si>
    <t>BISWAMITRA</t>
  </si>
  <si>
    <t>SANTA BHUSHAN MAHAKUD</t>
  </si>
  <si>
    <t>CHHATISH PALIA</t>
  </si>
  <si>
    <t>PRAMOD PALIA</t>
  </si>
  <si>
    <t>SARANGA</t>
  </si>
  <si>
    <t>LAXMI PARADHAN</t>
  </si>
  <si>
    <t>GHANASHYAM</t>
  </si>
  <si>
    <t>PURUSOTTAM KHADUA</t>
  </si>
  <si>
    <t>HARI</t>
  </si>
  <si>
    <t>PRAKASH KUMAR SETHI</t>
  </si>
  <si>
    <t>HRUSHI</t>
  </si>
  <si>
    <t>FULARANI THATI</t>
  </si>
  <si>
    <t>DURYODHAN</t>
  </si>
  <si>
    <t>TRINATH PADHAN</t>
  </si>
  <si>
    <t>DHANESWAR</t>
  </si>
  <si>
    <t>KAMBHU BAGARTI</t>
  </si>
  <si>
    <t>PRASADI</t>
  </si>
  <si>
    <t>HRUDANANDA BHOI</t>
  </si>
  <si>
    <t>KESHAN</t>
  </si>
  <si>
    <t>KAMALALOCHAN KARNA</t>
  </si>
  <si>
    <t>LAXMAN PALIA</t>
  </si>
  <si>
    <t>DOLAGOBINDA MAHAKUD</t>
  </si>
  <si>
    <t>NARAYAN</t>
  </si>
  <si>
    <t>TRIBENI SWAIN</t>
  </si>
  <si>
    <t>JHARIA</t>
  </si>
  <si>
    <t>KABITA PALIA</t>
  </si>
  <si>
    <t>MANORANJAN</t>
  </si>
  <si>
    <t>KHANDAHATA</t>
  </si>
  <si>
    <t>KRUSHNACHANDRA DIPA</t>
  </si>
  <si>
    <t>PITAMBAR</t>
  </si>
  <si>
    <t>JINI BEHERA</t>
  </si>
  <si>
    <t>BRAMHA</t>
  </si>
  <si>
    <t>SANKAR SETHI</t>
  </si>
  <si>
    <t>SANMBHU</t>
  </si>
  <si>
    <t xml:space="preserve">BRAMHA BEHERA </t>
  </si>
  <si>
    <t>SAPANI</t>
  </si>
  <si>
    <t>BIRUPAKSHA BARIK</t>
  </si>
  <si>
    <t>BENU</t>
  </si>
  <si>
    <t>CHHAILA BARIK</t>
  </si>
  <si>
    <t>ACHYUTA</t>
  </si>
  <si>
    <t>ANITA LAURIA</t>
  </si>
  <si>
    <t>GANESH</t>
  </si>
  <si>
    <t xml:space="preserve">BEDA DIPA </t>
  </si>
  <si>
    <t>USCHHAB</t>
  </si>
  <si>
    <t>SABITA PATRA</t>
  </si>
  <si>
    <t>GUNANIDHI</t>
  </si>
  <si>
    <t>ARJUNA PRADHAN</t>
  </si>
  <si>
    <t>UGRESAN NAIK</t>
  </si>
  <si>
    <t>GANA</t>
  </si>
  <si>
    <t>MADANA PRADHAN</t>
  </si>
  <si>
    <t>PABANA GHIBILA</t>
  </si>
  <si>
    <t>MAHADEB</t>
  </si>
  <si>
    <t>RAJESH BARIK</t>
  </si>
  <si>
    <t>MADAN</t>
  </si>
  <si>
    <t>BIDESI BAGHAR</t>
  </si>
  <si>
    <t>SIBA</t>
  </si>
  <si>
    <t>KOILI SUTA</t>
  </si>
  <si>
    <t>DHANESWAR MAHAKUD</t>
  </si>
  <si>
    <t>ARJUNA</t>
  </si>
  <si>
    <t>SUSHIL MAHALIK</t>
  </si>
  <si>
    <t>DUTIA</t>
  </si>
  <si>
    <t>KISHORE BEHERA</t>
  </si>
  <si>
    <t>UTTAM JAGADALA</t>
  </si>
  <si>
    <t>JAMBESWAR</t>
  </si>
  <si>
    <t>KANKALA</t>
  </si>
  <si>
    <t>LALIT MOHAN NAIK</t>
  </si>
  <si>
    <t>UDDHAB</t>
  </si>
  <si>
    <t>AJIT KUMAR HOTA</t>
  </si>
  <si>
    <t>BANSI</t>
  </si>
  <si>
    <t>KHAJURIA</t>
  </si>
  <si>
    <t>KAPILA RANA</t>
  </si>
  <si>
    <t>EKADASI</t>
  </si>
  <si>
    <t>DANDUA SETHI</t>
  </si>
  <si>
    <t>KHEDU</t>
  </si>
  <si>
    <t>BANAMALI BEHERA</t>
  </si>
  <si>
    <t>DASA</t>
  </si>
  <si>
    <t>SUNIL KUMAR BISHI</t>
  </si>
  <si>
    <t>PRAFULLA</t>
  </si>
  <si>
    <t>LABA BEHERA</t>
  </si>
  <si>
    <t>DEBARA</t>
  </si>
  <si>
    <t>MAHIBAHAL</t>
  </si>
  <si>
    <t>GANESH BARIK</t>
  </si>
  <si>
    <t>ANANTA</t>
  </si>
  <si>
    <t>PALASAPATA</t>
  </si>
  <si>
    <t>SANTOSH KUMAR GIRI</t>
  </si>
  <si>
    <t>Dhalpur</t>
  </si>
  <si>
    <t>sadhu</t>
  </si>
  <si>
    <t>Girish Bhokta</t>
  </si>
  <si>
    <t>IB, Dhalpur</t>
  </si>
  <si>
    <t>Pradeep Dash</t>
  </si>
  <si>
    <t>B.N PUR</t>
  </si>
  <si>
    <t>Hatagaon</t>
  </si>
  <si>
    <t>Mahendra Urma</t>
  </si>
  <si>
    <t>Iswar</t>
  </si>
  <si>
    <t>Gokula Bhukta</t>
  </si>
  <si>
    <t>Jagabandhu Barik</t>
  </si>
  <si>
    <t>Sapneswar Danayaka</t>
  </si>
  <si>
    <t>Sundar</t>
  </si>
  <si>
    <t>Laigaon</t>
  </si>
  <si>
    <t>Baikuntha Singh</t>
  </si>
  <si>
    <t>Sankri</t>
  </si>
  <si>
    <t>Niranjana Dehuri</t>
  </si>
  <si>
    <t>Biramchandrapur</t>
  </si>
  <si>
    <t>Lata Rana</t>
  </si>
  <si>
    <t>Panchanana</t>
  </si>
  <si>
    <t>Parameswar Mahakud</t>
  </si>
  <si>
    <t>Hadibandhu Behera</t>
  </si>
  <si>
    <t>Satyananda</t>
  </si>
  <si>
    <t>Purnabasi Bagarti</t>
  </si>
  <si>
    <t>Bishikesan</t>
  </si>
  <si>
    <t>Manaranjan Sahu</t>
  </si>
  <si>
    <t>Adita Kheti</t>
  </si>
  <si>
    <t>Kishori</t>
  </si>
  <si>
    <t>Rudhira Barik</t>
  </si>
  <si>
    <t>Niran Swai</t>
  </si>
  <si>
    <t>Shankar</t>
  </si>
  <si>
    <t>Mahakudapali</t>
  </si>
  <si>
    <t>Rashmita Meher</t>
  </si>
  <si>
    <t>UGB B.N PUR</t>
  </si>
  <si>
    <t>Chitaranjan Meher</t>
  </si>
  <si>
    <t>Indramani</t>
  </si>
  <si>
    <t>Tapasya Mahakuda</t>
  </si>
  <si>
    <t>Akura</t>
  </si>
  <si>
    <t>Saudamini Meher</t>
  </si>
  <si>
    <t>Brundabana</t>
  </si>
  <si>
    <t>Kelakata</t>
  </si>
  <si>
    <t xml:space="preserve">Kubera Pradhan </t>
  </si>
  <si>
    <t>Niranjana Kanhar</t>
  </si>
  <si>
    <t>Bichhendra Bhokta</t>
  </si>
  <si>
    <t>Nitei</t>
  </si>
  <si>
    <t>Ramesh Mahanandia</t>
  </si>
  <si>
    <t>Nairuta Pradhan</t>
  </si>
  <si>
    <t>Nabina</t>
  </si>
  <si>
    <t>Kasturi Amat</t>
  </si>
  <si>
    <t>Khajuripada</t>
  </si>
  <si>
    <t>Laxmana Naik</t>
  </si>
  <si>
    <t>Ratna Adara</t>
  </si>
  <si>
    <t>Saraswata Danayaka</t>
  </si>
  <si>
    <t>Biswakeswan</t>
  </si>
  <si>
    <t>Pratap Mahanandia</t>
  </si>
  <si>
    <t>B.N Pur</t>
  </si>
  <si>
    <t>Parameswar Pradhan</t>
  </si>
  <si>
    <t>Kishori Mendili</t>
  </si>
  <si>
    <t>Judhistira Mahakul</t>
  </si>
  <si>
    <t>Sadhucharan</t>
  </si>
  <si>
    <t>Chatrubhuja Mendili</t>
  </si>
  <si>
    <t>Braja</t>
  </si>
  <si>
    <t>Gita Meher</t>
  </si>
  <si>
    <t>Shishira Bhoi</t>
  </si>
  <si>
    <t>Dhoba</t>
  </si>
  <si>
    <t>Champamal</t>
  </si>
  <si>
    <t>Kandhuni Sahu</t>
  </si>
  <si>
    <t>Narayana Barik</t>
  </si>
  <si>
    <t>Ranjan Naik</t>
  </si>
  <si>
    <t>Phakira</t>
  </si>
  <si>
    <t>BUTUPALI ADB</t>
  </si>
  <si>
    <t>Golapi Sahu</t>
  </si>
  <si>
    <t>Khalia</t>
  </si>
  <si>
    <t>Mathura</t>
  </si>
  <si>
    <t>Lokanatha Meher</t>
  </si>
  <si>
    <t>Kartika Pradhan</t>
  </si>
  <si>
    <t>Himansu Barik</t>
  </si>
  <si>
    <t>Chera Bishi</t>
  </si>
  <si>
    <t>Upendra Mahanandia</t>
  </si>
  <si>
    <t>Basista</t>
  </si>
  <si>
    <t>Maguni Behera</t>
  </si>
  <si>
    <t>Ainthu</t>
  </si>
  <si>
    <t>Pramila Kanhar</t>
  </si>
  <si>
    <t>Bhamara</t>
  </si>
  <si>
    <t>Sujit Barik</t>
  </si>
  <si>
    <t>Nilakantha Singh</t>
  </si>
  <si>
    <t>Rabindra Bisi</t>
  </si>
  <si>
    <t>Chitaranjan Barik</t>
  </si>
  <si>
    <t>Gopinatha</t>
  </si>
  <si>
    <t>Purna Behera</t>
  </si>
  <si>
    <t>Sribanta</t>
  </si>
  <si>
    <t>Biranchi Malik</t>
  </si>
  <si>
    <t>Dhananjaya</t>
  </si>
  <si>
    <t>Pankual</t>
  </si>
  <si>
    <t>Alin Bagha</t>
  </si>
  <si>
    <t>UNION BANK BOUDH</t>
  </si>
  <si>
    <t>Aruna Patra</t>
  </si>
  <si>
    <t xml:space="preserve">Dukhu </t>
  </si>
  <si>
    <t>Tarani Kalta</t>
  </si>
  <si>
    <t>Karadi</t>
  </si>
  <si>
    <t>Nandi Dehuri</t>
  </si>
  <si>
    <t>Lachhaman Bagha</t>
  </si>
  <si>
    <t>Hari arjuna Sahu</t>
  </si>
  <si>
    <t>Janadhana</t>
  </si>
  <si>
    <t>Urmila Bahuka</t>
  </si>
  <si>
    <t>Amarendra sahu</t>
  </si>
  <si>
    <t>Pranjali Mirdha</t>
  </si>
  <si>
    <t>Sushanta</t>
  </si>
  <si>
    <t>Kantiapadar</t>
  </si>
  <si>
    <t>Sananda Sethi</t>
  </si>
  <si>
    <t>Radhakanta Dipa</t>
  </si>
  <si>
    <t>Jadhistira</t>
  </si>
  <si>
    <t>Narasingh</t>
  </si>
  <si>
    <t>Barajhuli</t>
  </si>
  <si>
    <t>Krutibash Dehuri</t>
  </si>
  <si>
    <t>Narendra</t>
  </si>
  <si>
    <t>Nilambara Naik</t>
  </si>
  <si>
    <t>Sarat Naik</t>
  </si>
  <si>
    <t>Radhanagar</t>
  </si>
  <si>
    <t>Baruna Behera</t>
  </si>
  <si>
    <t>Duaru Behera</t>
  </si>
  <si>
    <t>Suratha</t>
  </si>
  <si>
    <t>Kasturi Naik</t>
  </si>
  <si>
    <t>Gajendra</t>
  </si>
  <si>
    <t>Kausalya Pattanayak</t>
  </si>
  <si>
    <t>Satyanarayana</t>
  </si>
  <si>
    <t>Bira Naik</t>
  </si>
  <si>
    <t>Brusabha Das</t>
  </si>
  <si>
    <t>Basu</t>
  </si>
  <si>
    <t>Sidheswar Mirdha</t>
  </si>
  <si>
    <t>Dharmu</t>
  </si>
  <si>
    <t>Kuntala Pradhan</t>
  </si>
  <si>
    <t>Bhubani</t>
  </si>
  <si>
    <t>Nandi Behera</t>
  </si>
  <si>
    <t>Mahulburi</t>
  </si>
  <si>
    <t>Santosh Pattanayak</t>
  </si>
  <si>
    <t>Brajamahan</t>
  </si>
  <si>
    <t>Nilakantha Kheti</t>
  </si>
  <si>
    <t>Padmalochan Kumbhara</t>
  </si>
  <si>
    <t>Santunu Dehuri</t>
  </si>
  <si>
    <t>Mahana</t>
  </si>
  <si>
    <t>Krushna Mahan Pattanayak</t>
  </si>
  <si>
    <t>Radhamahan</t>
  </si>
  <si>
    <t>Girish Jena</t>
  </si>
  <si>
    <t>Chhabichandra</t>
  </si>
  <si>
    <t>Gandhigram</t>
  </si>
  <si>
    <t>Satya Mahanandia</t>
  </si>
  <si>
    <t>Swadhin Dehuri</t>
  </si>
  <si>
    <t>Subash</t>
  </si>
  <si>
    <t>Chatrubhuja Behera</t>
  </si>
  <si>
    <t>Chitrasen Behera</t>
  </si>
  <si>
    <t>Champapur</t>
  </si>
  <si>
    <t>Raju Meher</t>
  </si>
  <si>
    <t>Dingara</t>
  </si>
  <si>
    <t>Sudhansu Meher</t>
  </si>
  <si>
    <t>Taranisena Urma</t>
  </si>
  <si>
    <t>Bansi</t>
  </si>
  <si>
    <t>Ranjana Meher</t>
  </si>
  <si>
    <t>Biswakesan</t>
  </si>
  <si>
    <t>Badasubalaya</t>
  </si>
  <si>
    <t>Biswamitra Taria</t>
  </si>
  <si>
    <t>Arjuna  Behera</t>
  </si>
  <si>
    <t>Ramesh Taria</t>
  </si>
  <si>
    <t>Apurna Mahakuda</t>
  </si>
  <si>
    <t>Ajambila</t>
  </si>
  <si>
    <t>Rambhikata</t>
  </si>
  <si>
    <t>Antajyami Kanhar</t>
  </si>
  <si>
    <t>Bandhu</t>
  </si>
  <si>
    <t>Gajendra Kanhar</t>
  </si>
  <si>
    <t>Kiti Banka</t>
  </si>
  <si>
    <t>Kailash</t>
  </si>
  <si>
    <t>Dhanamali Kanhar</t>
  </si>
  <si>
    <t>Bhubana Malik</t>
  </si>
  <si>
    <t>Jambhubati Kanhar</t>
  </si>
  <si>
    <t>Bingheswar</t>
  </si>
  <si>
    <t>Sachala Chhatra</t>
  </si>
  <si>
    <t>Sribachha Chhatra</t>
  </si>
  <si>
    <t>Bira</t>
  </si>
  <si>
    <t>Dulana Kanhar</t>
  </si>
  <si>
    <t>Mangalpur</t>
  </si>
  <si>
    <t>Kushna Naik</t>
  </si>
  <si>
    <t>Parsu</t>
  </si>
  <si>
    <t>Janhabi Patra</t>
  </si>
  <si>
    <t>Lokanatha</t>
  </si>
  <si>
    <t>Bharathapur</t>
  </si>
  <si>
    <t>Sambhu Gaigouria</t>
  </si>
  <si>
    <t>Pitabasa</t>
  </si>
  <si>
    <t>Bidulata Gaigouria</t>
  </si>
  <si>
    <t>Sadananda Mahakula</t>
  </si>
  <si>
    <t>Purandara</t>
  </si>
  <si>
    <t>Central Bank Boudh</t>
  </si>
  <si>
    <t>Ghorada</t>
  </si>
  <si>
    <t>Sudam Bhokta</t>
  </si>
  <si>
    <t>Khetra</t>
  </si>
  <si>
    <t>Lunibahal</t>
  </si>
  <si>
    <t>Sarojini Pradhan</t>
  </si>
  <si>
    <t>Ratnakar</t>
  </si>
  <si>
    <t>Kusadwaja Patra</t>
  </si>
  <si>
    <t>Mahanti</t>
  </si>
  <si>
    <t>Duryadhana Behera</t>
  </si>
  <si>
    <t>Aditya</t>
  </si>
  <si>
    <t>Anusaya Pradhan</t>
  </si>
  <si>
    <t>Bansidhara</t>
  </si>
  <si>
    <t>Dasaratha Dehuri</t>
  </si>
  <si>
    <t>Nrusingh</t>
  </si>
  <si>
    <t>Bichitra Patra</t>
  </si>
  <si>
    <t>Pandaba</t>
  </si>
  <si>
    <t>Rajesh Pradhan</t>
  </si>
  <si>
    <t>Baghuakata</t>
  </si>
  <si>
    <t>Atila Bhukta</t>
  </si>
  <si>
    <t>Prafulla</t>
  </si>
  <si>
    <t>Gopa</t>
  </si>
  <si>
    <t>Upendra Panigrahi</t>
  </si>
  <si>
    <t>Krutibash</t>
  </si>
  <si>
    <t>Laxman Bagha</t>
  </si>
  <si>
    <t>Ekadasi</t>
  </si>
  <si>
    <t>Digambara Patra</t>
  </si>
  <si>
    <t>Titirikata</t>
  </si>
  <si>
    <t>Laxmana Mendili</t>
  </si>
  <si>
    <t>Sanei</t>
  </si>
  <si>
    <t>Jhulana Mendili</t>
  </si>
  <si>
    <t>Omkar</t>
  </si>
  <si>
    <t>Kumari Kalta</t>
  </si>
  <si>
    <t>Parikhita</t>
  </si>
  <si>
    <t>Danei Naik</t>
  </si>
  <si>
    <t>Pratima Pattanaik</t>
  </si>
  <si>
    <t>Kumuda chandra Pattanaik</t>
  </si>
  <si>
    <t>Jadunatha</t>
  </si>
  <si>
    <t>Sujit Mahanadia</t>
  </si>
  <si>
    <t>Upendra</t>
  </si>
  <si>
    <t>Madhabi Pradhan</t>
  </si>
  <si>
    <t>Ghurundu Banka</t>
  </si>
  <si>
    <t>Shiba Mahakuda</t>
  </si>
  <si>
    <t>Arakhita</t>
  </si>
  <si>
    <t>Sada</t>
  </si>
  <si>
    <t>Krushna Dehuri</t>
  </si>
  <si>
    <t>Rusi</t>
  </si>
  <si>
    <t>Debagarh</t>
  </si>
  <si>
    <t>Talabahal</t>
  </si>
  <si>
    <t>Sakuntala Mirdha</t>
  </si>
  <si>
    <t>Jalandhra</t>
  </si>
  <si>
    <t xml:space="preserve">United bank of India
</t>
  </si>
  <si>
    <t>Laxmi narayan Pradhan</t>
  </si>
  <si>
    <t>Banabasi</t>
  </si>
  <si>
    <t>Binodini Pradhan</t>
  </si>
  <si>
    <t>Jangeswar</t>
  </si>
  <si>
    <t>Raipur</t>
  </si>
  <si>
    <t>Kaibalya Pradhan</t>
  </si>
  <si>
    <t>Hanu</t>
  </si>
  <si>
    <t xml:space="preserve">ADB BUTUPALI
</t>
  </si>
  <si>
    <t>Sadasiba Mallik</t>
  </si>
  <si>
    <t xml:space="preserve">Union bank
</t>
  </si>
  <si>
    <t>Badabagbar</t>
  </si>
  <si>
    <t>Promad Kanhar</t>
  </si>
  <si>
    <t>Gupterswar</t>
  </si>
  <si>
    <t xml:space="preserve">Union Bank
</t>
  </si>
  <si>
    <t>Namita Mahanandia</t>
  </si>
  <si>
    <t>Sundari Pradhan</t>
  </si>
  <si>
    <t>Ganesha</t>
  </si>
  <si>
    <t xml:space="preserve">Bank of India
</t>
  </si>
  <si>
    <t>Dasaratha Bhoi</t>
  </si>
  <si>
    <t xml:space="preserve">ADB Butupali
</t>
  </si>
  <si>
    <t>Birigarh</t>
  </si>
  <si>
    <t>Jharia Jhankar</t>
  </si>
  <si>
    <t>Sudhir Sahu</t>
  </si>
  <si>
    <t xml:space="preserve">SBI Boudh
</t>
  </si>
  <si>
    <t>Sambhu Prasad Sahu</t>
  </si>
  <si>
    <t xml:space="preserve">SBI PKT
</t>
  </si>
  <si>
    <t>Bamanda</t>
  </si>
  <si>
    <t>Purandhara Kanhar</t>
  </si>
  <si>
    <t>satrughana</t>
  </si>
  <si>
    <t>Sudhansu Sekhar Kanhar</t>
  </si>
  <si>
    <t>Laxmi Bishi</t>
  </si>
  <si>
    <t>Arun</t>
  </si>
  <si>
    <t>united Bank of India</t>
  </si>
  <si>
    <t xml:space="preserve">1644010071336
</t>
  </si>
  <si>
    <t>Menda</t>
  </si>
  <si>
    <t>Madhusudan Bhoi</t>
  </si>
  <si>
    <t xml:space="preserve">SBI Baghiapada
</t>
  </si>
  <si>
    <t>Banchhanidhi Amat</t>
  </si>
  <si>
    <t>Indra</t>
  </si>
  <si>
    <t xml:space="preserve">Allahabad Bank
</t>
  </si>
  <si>
    <t>Khatanga Bhoi</t>
  </si>
  <si>
    <t xml:space="preserve">United Bank of India
</t>
  </si>
  <si>
    <t>Bhakta Bhokta</t>
  </si>
  <si>
    <t>Nilambara</t>
  </si>
  <si>
    <t>Bhuja Amat</t>
  </si>
  <si>
    <t>Brusabha Amat</t>
  </si>
  <si>
    <t xml:space="preserve">United Bank
</t>
  </si>
  <si>
    <t>Pipalkata</t>
  </si>
  <si>
    <t>Tarangini Rout</t>
  </si>
  <si>
    <t>Abhiamnyu</t>
  </si>
  <si>
    <t xml:space="preserve">Union Bank  
</t>
  </si>
  <si>
    <t>Nakula Dehury</t>
  </si>
  <si>
    <t xml:space="preserve">Union Bank  </t>
  </si>
  <si>
    <t>Jageswar</t>
  </si>
  <si>
    <t>SBI BDH</t>
  </si>
  <si>
    <t>Sundari Bhokta</t>
  </si>
  <si>
    <t>karuna</t>
  </si>
  <si>
    <t>Khageswar Mahanandia</t>
  </si>
  <si>
    <t>Kokila</t>
  </si>
  <si>
    <t>Landhibandh</t>
  </si>
  <si>
    <t>Umesha Baghara</t>
  </si>
  <si>
    <t>Ranka</t>
  </si>
  <si>
    <t>Murali Pradhan</t>
  </si>
  <si>
    <t>Goutam Naik</t>
  </si>
  <si>
    <t>Khandabar</t>
  </si>
  <si>
    <t>Padman Bhokta</t>
  </si>
  <si>
    <t>Himadri Rana</t>
  </si>
  <si>
    <t>Karna</t>
  </si>
  <si>
    <t>UNITED BANK</t>
  </si>
  <si>
    <t>Pankhimal</t>
  </si>
  <si>
    <t>Satyabhama Behera</t>
  </si>
  <si>
    <t>Brusava</t>
  </si>
  <si>
    <t>Sairendri Naik</t>
  </si>
  <si>
    <t>Utara</t>
  </si>
  <si>
    <t>INDIAN BANK
BADHIGAON BRANCH</t>
  </si>
  <si>
    <t>Kumari Taria</t>
  </si>
  <si>
    <t>Jujesti</t>
  </si>
  <si>
    <t>Pankajini Mirdha</t>
  </si>
  <si>
    <t>Dandaasi</t>
  </si>
  <si>
    <t>UGB SARASARA</t>
  </si>
  <si>
    <t>Mangulu Ch. Bhoi</t>
  </si>
  <si>
    <t>Markanda</t>
  </si>
  <si>
    <t>Naikpada</t>
  </si>
  <si>
    <t>Danda Behera</t>
  </si>
  <si>
    <t>Ghana</t>
  </si>
  <si>
    <t>Karunapali</t>
  </si>
  <si>
    <t>Anirudha Patra</t>
  </si>
  <si>
    <t>Debagarh R.I.Circle Total</t>
  </si>
  <si>
    <t>Sarasara</t>
  </si>
  <si>
    <t>Mahini Barik</t>
  </si>
  <si>
    <t>Pratap Chandra</t>
  </si>
  <si>
    <t>Bank Of India</t>
  </si>
  <si>
    <t>Rajendra Pradhan</t>
  </si>
  <si>
    <t xml:space="preserve">Himansu </t>
  </si>
  <si>
    <t>UGB Sarasara</t>
  </si>
  <si>
    <t>Saraju Naik</t>
  </si>
  <si>
    <t xml:space="preserve">Duryadhana </t>
  </si>
  <si>
    <t>Tripurari Pradhan</t>
  </si>
  <si>
    <t>UGB Boudh</t>
  </si>
  <si>
    <t>Bandhapathara</t>
  </si>
  <si>
    <t>Gobinda Behera</t>
  </si>
  <si>
    <t xml:space="preserve">Trinatha </t>
  </si>
  <si>
    <t>Suprabha Pradhan</t>
  </si>
  <si>
    <t>Manaranjan</t>
  </si>
  <si>
    <t>UGB boudh</t>
  </si>
  <si>
    <t>Nakuanali</t>
  </si>
  <si>
    <t>Santi Nayak</t>
  </si>
  <si>
    <t>Galamali</t>
  </si>
  <si>
    <t>Godaraberuni</t>
  </si>
  <si>
    <t>Girish Sathua</t>
  </si>
  <si>
    <t>Chandra sekhar</t>
  </si>
  <si>
    <t>Kaleswar</t>
  </si>
  <si>
    <t>Golapi Sethi</t>
  </si>
  <si>
    <t>Indian Bank</t>
  </si>
  <si>
    <t>Gapal Pradhan</t>
  </si>
  <si>
    <t>Bimbadhara</t>
  </si>
  <si>
    <t>Gupte Bhoi</t>
  </si>
  <si>
    <t>Jaya</t>
  </si>
  <si>
    <t>Girish Pradhan</t>
  </si>
  <si>
    <t>Narayana Behera</t>
  </si>
  <si>
    <t>Khetrabasi</t>
  </si>
  <si>
    <t>Srimata Bagha</t>
  </si>
  <si>
    <t>Damadara</t>
  </si>
  <si>
    <t>Jasabanti Pradhan</t>
  </si>
  <si>
    <t xml:space="preserve">Dasaratha </t>
  </si>
  <si>
    <t>Raghunath Pur</t>
  </si>
  <si>
    <t>Makhana singh</t>
  </si>
  <si>
    <t xml:space="preserve">Jagadish </t>
  </si>
  <si>
    <t>Suresh Chandra Pradhan</t>
  </si>
  <si>
    <t>Badyanath</t>
  </si>
  <si>
    <t>SBI Butupali</t>
  </si>
  <si>
    <t>Raghaba Behera</t>
  </si>
  <si>
    <t>Gurundu</t>
  </si>
  <si>
    <t>Raghunathpur</t>
  </si>
  <si>
    <t>Lalit Behera</t>
  </si>
  <si>
    <t>Dhaneswar Naik</t>
  </si>
  <si>
    <t>Samunath Mallik</t>
  </si>
  <si>
    <t>Biswamitra Sethi</t>
  </si>
  <si>
    <t>Dhamana</t>
  </si>
  <si>
    <t>Sudhira Sethi</t>
  </si>
  <si>
    <t>Debananda Pradhan</t>
  </si>
  <si>
    <t>Harish Chandra Bhoi</t>
  </si>
  <si>
    <t>Dusashana Behera</t>
  </si>
  <si>
    <t>Biswamitra Behera</t>
  </si>
  <si>
    <t>Tapan Swain</t>
  </si>
  <si>
    <t>Manu Padhi</t>
  </si>
  <si>
    <t>Hadibandhu Pradhan</t>
  </si>
  <si>
    <t>Kambhudhara</t>
  </si>
  <si>
    <t>Ratnakara Swain</t>
  </si>
  <si>
    <t>Nityananda</t>
  </si>
  <si>
    <t>Srabani Barik</t>
  </si>
  <si>
    <t>Sakuntala Pradhan</t>
  </si>
  <si>
    <t>Sudarshan</t>
  </si>
  <si>
    <t>Chhabita Pradhan</t>
  </si>
  <si>
    <t>Atna</t>
  </si>
  <si>
    <t>Pabitra Naik</t>
  </si>
  <si>
    <t>Jyatin Kumar sahu</t>
  </si>
  <si>
    <t>Chaitanya</t>
  </si>
  <si>
    <t>Ranjit Mirdha</t>
  </si>
  <si>
    <t xml:space="preserve">Padma Charan </t>
  </si>
  <si>
    <t>Mahadeba Badi</t>
  </si>
  <si>
    <t xml:space="preserve">Ghasiram </t>
  </si>
  <si>
    <t>Sarat Mirdha</t>
  </si>
  <si>
    <t xml:space="preserve">Suru </t>
  </si>
  <si>
    <t>Shantosh Naik</t>
  </si>
  <si>
    <t>Biswamitra Naik</t>
  </si>
  <si>
    <t>Baidyanatha Mirdha</t>
  </si>
  <si>
    <t>Sanaban
kapada</t>
  </si>
  <si>
    <t>Bulu Kanhar</t>
  </si>
  <si>
    <t xml:space="preserve">Maulsinga </t>
  </si>
  <si>
    <t>Bedabyasa Kanhar</t>
  </si>
  <si>
    <t>Laxmindra</t>
  </si>
  <si>
    <t xml:space="preserve">Ratan Kumar Naik </t>
  </si>
  <si>
    <t>Sachidra</t>
  </si>
  <si>
    <t>Meghu Behera</t>
  </si>
  <si>
    <t>Jayadeba</t>
  </si>
  <si>
    <t>Satyabhama Mahakuda</t>
  </si>
  <si>
    <t>Sumanta</t>
  </si>
  <si>
    <t>Indra Behera</t>
  </si>
  <si>
    <t>Niranjana Pradhan</t>
  </si>
  <si>
    <t>Giridhari Pradhan</t>
  </si>
  <si>
    <t>Niranjana Mahanandia</t>
  </si>
  <si>
    <t>Hrusi</t>
  </si>
  <si>
    <t>Central Bank Of India</t>
  </si>
  <si>
    <t>Ratanpur</t>
  </si>
  <si>
    <t>Jogeswar Pradhan</t>
  </si>
  <si>
    <t>Paramananda</t>
  </si>
  <si>
    <t>Jatesinga</t>
  </si>
  <si>
    <t>Hruskesh Naik</t>
  </si>
  <si>
    <t>Girish Mahakuda</t>
  </si>
  <si>
    <t>Sachidananda Pradhan</t>
  </si>
  <si>
    <t>Narattama Behera</t>
  </si>
  <si>
    <t>Sura</t>
  </si>
  <si>
    <t xml:space="preserve">Ghanasyama Mahanandia </t>
  </si>
  <si>
    <t xml:space="preserve">Khetra </t>
  </si>
  <si>
    <t>Ashok Behera</t>
  </si>
  <si>
    <t xml:space="preserve">Basanta Naik </t>
  </si>
  <si>
    <t>Bhaba</t>
  </si>
  <si>
    <t>Judhistira Bhabasagar</t>
  </si>
  <si>
    <t>Bahubala</t>
  </si>
  <si>
    <t>Naranapur</t>
  </si>
  <si>
    <t>Dhubale Nandi</t>
  </si>
  <si>
    <t>Kishori Sethi</t>
  </si>
  <si>
    <t>Srirama</t>
  </si>
  <si>
    <t>Canada Bank Boudh</t>
  </si>
  <si>
    <t>Amita Barik</t>
  </si>
  <si>
    <t>Santosh Kumar Barik</t>
  </si>
  <si>
    <t>Hadibandhu</t>
  </si>
  <si>
    <t>Ranisahi</t>
  </si>
  <si>
    <t>Magikhai Meher</t>
  </si>
  <si>
    <t>Drubacharan</t>
  </si>
  <si>
    <t>Sidhepur</t>
  </si>
  <si>
    <t>Tapaswani Bagha</t>
  </si>
  <si>
    <t>Nabina Pradhan</t>
  </si>
  <si>
    <t>Hrusikesh</t>
  </si>
  <si>
    <t>Bhejimal</t>
  </si>
  <si>
    <t>Sudhansu sekhar Pradhan</t>
  </si>
  <si>
    <t>Harekrushna Bhanja</t>
  </si>
  <si>
    <t xml:space="preserve">kaliprasad </t>
  </si>
  <si>
    <t>Jharia Rana</t>
  </si>
  <si>
    <t>Sudarsana Disiri</t>
  </si>
  <si>
    <t>Butupali</t>
  </si>
  <si>
    <t xml:space="preserve">Sambhu Naik </t>
  </si>
  <si>
    <t>Bhima Guru</t>
  </si>
  <si>
    <t>Badabankapada</t>
  </si>
  <si>
    <t>Gatikrushna mahara</t>
  </si>
  <si>
    <t>Sarasara 
(bandisahi)</t>
  </si>
  <si>
    <t>Ranjan Bishi</t>
  </si>
  <si>
    <t>Sarsara</t>
  </si>
  <si>
    <t>Shibanarayana Ganda</t>
  </si>
  <si>
    <t>Bhagabana Pradhan</t>
  </si>
  <si>
    <t>United Bank</t>
  </si>
  <si>
    <t>Raghunath pur</t>
  </si>
  <si>
    <t>Biranchi Singh</t>
  </si>
  <si>
    <t>Sambaru Bagha</t>
  </si>
  <si>
    <t>Dukhisyama</t>
  </si>
  <si>
    <t>Raithani</t>
  </si>
  <si>
    <t>Prakashini Panda</t>
  </si>
  <si>
    <t>Lambakani</t>
  </si>
  <si>
    <t>Tarani Behera</t>
  </si>
  <si>
    <t>Ullasa Pradhan</t>
  </si>
  <si>
    <t>Sankarsana</t>
  </si>
  <si>
    <t>Bagharpali</t>
  </si>
  <si>
    <t>Purna Cha. Karna</t>
  </si>
  <si>
    <t xml:space="preserve">Goura </t>
  </si>
  <si>
    <t>Ranjaya Kumar Karna</t>
  </si>
  <si>
    <t>Chiranjibi Pradhan</t>
  </si>
  <si>
    <t>Kartikaswara</t>
  </si>
  <si>
    <t>Bijaya Behera</t>
  </si>
  <si>
    <t>Sugriba Behera</t>
  </si>
  <si>
    <t>Durjyadhan</t>
  </si>
  <si>
    <t>Budhu swai</t>
  </si>
  <si>
    <t>Dasarathi</t>
  </si>
  <si>
    <t xml:space="preserve">Balianta </t>
  </si>
  <si>
    <t>Gopi pradhan</t>
  </si>
  <si>
    <t>Balipur</t>
  </si>
  <si>
    <t>Gobinda Danga</t>
  </si>
  <si>
    <t xml:space="preserve">Sarata Paradia </t>
  </si>
  <si>
    <t>Dirju</t>
  </si>
  <si>
    <t>Sushanta Kumar Sethi</t>
  </si>
  <si>
    <t>Balaram</t>
  </si>
  <si>
    <t>Panjab Bank Boudh</t>
  </si>
  <si>
    <t>Dasarathi Pradhan</t>
  </si>
  <si>
    <t xml:space="preserve">Raghunatha Sahu </t>
  </si>
  <si>
    <t>Bhagabata Mahakud</t>
  </si>
  <si>
    <t xml:space="preserve">Sanat </t>
  </si>
  <si>
    <t>Sarasara R.I.Circle Total</t>
  </si>
  <si>
    <t>Name of the Ric</t>
  </si>
  <si>
    <t>ADENIGARH</t>
  </si>
  <si>
    <t>PURUNAKATAK</t>
  </si>
  <si>
    <t>BNPUR</t>
  </si>
  <si>
    <t>DEVGARH</t>
  </si>
  <si>
    <t>SARASARA</t>
  </si>
  <si>
    <t>TOTAL</t>
  </si>
  <si>
    <t>BENEFICIARY LIST OF PRIVATE HOUSE DAMAGED AND FUNDS REQUIRED TOWARDS HOUSE BUILDING ASSISTANCE OF KANTAMAL TAHASIL OF DISTRICT BOUDH DUE TO HEAVY RAIN  IN JULY &amp; AUGUST 2020</t>
  </si>
  <si>
    <t>SL No</t>
  </si>
  <si>
    <t xml:space="preserve">Name of the R.I Circle </t>
  </si>
  <si>
    <t xml:space="preserve">Name of the village </t>
  </si>
  <si>
    <t>Name of the beneficiary</t>
  </si>
  <si>
    <t xml:space="preserve">Father/Husband </t>
  </si>
  <si>
    <t>Category wise House Damaged (nos) and funds required towards HBA(rs in rupees</t>
  </si>
  <si>
    <t>Fully/Severly Pucca or Kutcha damaged Houses @Rs.95100/- or Rs.10900/- per House</t>
  </si>
  <si>
    <t>Partially Damaged Pucca Houses @ Rs.5200/- per House</t>
  </si>
  <si>
    <t>Partialy Damaged Kutcha Houses @ Rs.3200/-per House</t>
  </si>
  <si>
    <t>Hut damaged kutcha Houses @ Rs.4100/- per House</t>
  </si>
  <si>
    <t>Cow shed Damaged @ Rs.2100/- per hut</t>
  </si>
  <si>
    <t>House Damaged</t>
  </si>
  <si>
    <t>Para</t>
  </si>
  <si>
    <t>Loeda</t>
  </si>
  <si>
    <t>Tapa Sethy</t>
  </si>
  <si>
    <t>Swapna Sethy</t>
  </si>
  <si>
    <t>Nill</t>
  </si>
  <si>
    <t>Haribandhu Mahakud</t>
  </si>
  <si>
    <t>Chakradhara Mahakud</t>
  </si>
  <si>
    <t>Kswapa Mahakud</t>
  </si>
  <si>
    <t>Madhaba Mahakud</t>
  </si>
  <si>
    <t>Sunartan Luha</t>
  </si>
  <si>
    <t>Chakra Luha</t>
  </si>
  <si>
    <t>Gupteswar Malik</t>
  </si>
  <si>
    <t>Tika Malik</t>
  </si>
  <si>
    <t>Nakula Karmi</t>
  </si>
  <si>
    <t>Chaitanya Karmi</t>
  </si>
  <si>
    <t>Abhi Giri</t>
  </si>
  <si>
    <t>Baishanab Giri</t>
  </si>
  <si>
    <t>Tikamani Sethy</t>
  </si>
  <si>
    <t>Khedu Sethy</t>
  </si>
  <si>
    <t>Prafulla   Giri</t>
  </si>
  <si>
    <t>Madhu  Giri</t>
  </si>
  <si>
    <t>Lankeswar Kumbhar</t>
  </si>
  <si>
    <t>Haricharan Kumbhar</t>
  </si>
  <si>
    <t>Partala</t>
  </si>
  <si>
    <t>Purnachandra Bagha</t>
  </si>
  <si>
    <t>Bhuluku Bagha</t>
  </si>
  <si>
    <t>Basistha  Mallik</t>
  </si>
  <si>
    <t>Kishari Mallik</t>
  </si>
  <si>
    <t>Paribandh</t>
  </si>
  <si>
    <t>Chara Bagha</t>
  </si>
  <si>
    <t>Hanubanta Bagha</t>
  </si>
  <si>
    <t>Santosh Hati</t>
  </si>
  <si>
    <t>Lalit Hati</t>
  </si>
  <si>
    <t>Suru Naik</t>
  </si>
  <si>
    <t>Dasara  Naik</t>
  </si>
  <si>
    <t>Dasharathi  Bhoi</t>
  </si>
  <si>
    <t>Krushna  Bhoi</t>
  </si>
  <si>
    <t>Sudarsan  kalta</t>
  </si>
  <si>
    <t>Rama  kalta</t>
  </si>
  <si>
    <t>Dukhi  Bhoi</t>
  </si>
  <si>
    <t>Nirakara  Bhoi</t>
  </si>
  <si>
    <t>Sudhansu   Pradhan</t>
  </si>
  <si>
    <t>Nilambara   Pradhan</t>
  </si>
  <si>
    <t>Dapala</t>
  </si>
  <si>
    <t>Haresh   Bagarti</t>
  </si>
  <si>
    <t>Parameswar   Bagarti</t>
  </si>
  <si>
    <t>Prasanta  Pradhan</t>
  </si>
  <si>
    <t>Tundumal</t>
  </si>
  <si>
    <t>Tadika   Behera</t>
  </si>
  <si>
    <t>Chamaru   Behera</t>
  </si>
  <si>
    <t>Ratakhandi</t>
  </si>
  <si>
    <t>Gopal   Pradhan</t>
  </si>
  <si>
    <t>Binakarsa   Pradhan</t>
  </si>
  <si>
    <t>Jugeswar   Pradhan</t>
  </si>
  <si>
    <t>Saheba   Pradhan</t>
  </si>
  <si>
    <t>Rajkishor  Danta</t>
  </si>
  <si>
    <t>Sushil   danta</t>
  </si>
  <si>
    <t>PatharKhandi</t>
  </si>
  <si>
    <t>Gayatri   sahu</t>
  </si>
  <si>
    <t>Sushanta   Sahu</t>
  </si>
  <si>
    <t>Ambagahana</t>
  </si>
  <si>
    <t>Ranji   Danduasi</t>
  </si>
  <si>
    <t>Baenudhar   Danduasi</t>
  </si>
  <si>
    <t>Rama   Kusul</t>
  </si>
  <si>
    <t>Gariapali</t>
  </si>
  <si>
    <t>Rajib  Ghibila</t>
  </si>
  <si>
    <t>Bhaja   Ghibila</t>
  </si>
  <si>
    <t>Dimirijholi</t>
  </si>
  <si>
    <t>Gourahari  Mahakud</t>
  </si>
  <si>
    <t>Bhuja  Mahakud</t>
  </si>
  <si>
    <t>Anirudha  Mahanandia</t>
  </si>
  <si>
    <t>Ananda  Mahandia</t>
  </si>
  <si>
    <t>Bulu   Bagha</t>
  </si>
  <si>
    <t>Betikhai  Bagha</t>
  </si>
  <si>
    <t>Narendra   Dipa</t>
  </si>
  <si>
    <t>Chitanya   Dipa</t>
  </si>
  <si>
    <t>Lingaraj  Pradhan</t>
  </si>
  <si>
    <t>Akshya  Pradhan</t>
  </si>
  <si>
    <t>Hrosikesh    Mahakud</t>
  </si>
  <si>
    <t>Jita   Mahakud</t>
  </si>
  <si>
    <t>Baghiabahal</t>
  </si>
  <si>
    <t>Pradip   Kumar   suna</t>
  </si>
  <si>
    <t>Makunda  suna</t>
  </si>
  <si>
    <t>Dengpadar</t>
  </si>
  <si>
    <t>Durjadhan   Guru</t>
  </si>
  <si>
    <t>Amar  Guru</t>
  </si>
  <si>
    <t>Dhankhandi</t>
  </si>
  <si>
    <t>Basu  Khatua</t>
  </si>
  <si>
    <t>Gopi  Khatua</t>
  </si>
  <si>
    <t>Bhala  Kumbhra</t>
  </si>
  <si>
    <t>Budhu   Kumbhra</t>
  </si>
  <si>
    <t>Dapala  -2</t>
  </si>
  <si>
    <t>Sudhir   Rana</t>
  </si>
  <si>
    <t>Sanat  Rana</t>
  </si>
  <si>
    <t>Kundamal</t>
  </si>
  <si>
    <t>Pabitra  Sahu</t>
  </si>
  <si>
    <t>Satrughan   sahu</t>
  </si>
  <si>
    <t>Sujit  Guru</t>
  </si>
  <si>
    <t>Nandu  Guru</t>
  </si>
  <si>
    <t>Ghulghulapadar</t>
  </si>
  <si>
    <t>Narendra  Jhankar</t>
  </si>
  <si>
    <t>Sadhaba  Jhankar</t>
  </si>
  <si>
    <t>Gua   Rana</t>
  </si>
  <si>
    <t>Budu  Rana</t>
  </si>
  <si>
    <t>Baghamunda</t>
  </si>
  <si>
    <t>Urmila   Bagha</t>
  </si>
  <si>
    <t>Narayan  Bagha</t>
  </si>
  <si>
    <t>Fagunamal</t>
  </si>
  <si>
    <t>Sumanta  Tandia</t>
  </si>
  <si>
    <t>Jayakrushna   Tandia</t>
  </si>
  <si>
    <t>Jayadev  Muduli</t>
  </si>
  <si>
    <t>Patharla</t>
  </si>
  <si>
    <t>Karunakar  Nayak</t>
  </si>
  <si>
    <t>Arjuna   Nayak</t>
  </si>
  <si>
    <t>Bandhan jhuli</t>
  </si>
  <si>
    <t>Krushna  Chndra Adjuahi</t>
  </si>
  <si>
    <t>Bibhisan</t>
  </si>
  <si>
    <t>Birendra  Podha</t>
  </si>
  <si>
    <t>Gangadhar  Podha</t>
  </si>
  <si>
    <t>Khatakhatia</t>
  </si>
  <si>
    <t>Pabitra   Bastia</t>
  </si>
  <si>
    <t>Sukami  bastia</t>
  </si>
  <si>
    <t>Tripurari  Pradhan</t>
  </si>
  <si>
    <t>Chkradhar  Pradhan</t>
  </si>
  <si>
    <t>Damamunda</t>
  </si>
  <si>
    <t>Ganesh  Kheti</t>
  </si>
  <si>
    <t>Padartha  Kheti</t>
  </si>
  <si>
    <t>Niranjan  Karna</t>
  </si>
  <si>
    <t>Chandramani  karna</t>
  </si>
  <si>
    <t>Raghaba  Pradhan</t>
  </si>
  <si>
    <t>Dadhi  Pradhan</t>
  </si>
  <si>
    <t>Dharani  Karmi</t>
  </si>
  <si>
    <t>Doulatha  Karmi</t>
  </si>
  <si>
    <t>Dushasan  Kalta</t>
  </si>
  <si>
    <t>Bharat  Kalta</t>
  </si>
  <si>
    <t>Sanamanamunda</t>
  </si>
  <si>
    <t>Fakira   Bagha</t>
  </si>
  <si>
    <t>Jagabandu  Bagha</t>
  </si>
  <si>
    <t>Mahadev   Naga</t>
  </si>
  <si>
    <t>Kishori   Naga</t>
  </si>
  <si>
    <t>Butumunda</t>
  </si>
  <si>
    <t>Bhubaneswar Luha</t>
  </si>
  <si>
    <t>Rathi Luha</t>
  </si>
  <si>
    <t>Sindurpur</t>
  </si>
  <si>
    <t>Bideshi Deepa</t>
  </si>
  <si>
    <t>Bipad Deepa</t>
  </si>
  <si>
    <t>Sudam Charan Sahu</t>
  </si>
  <si>
    <t>Sarbasha Sahu</t>
  </si>
  <si>
    <t>Jalapali</t>
  </si>
  <si>
    <t>Subasini jala</t>
  </si>
  <si>
    <t>Abhila Jala</t>
  </si>
  <si>
    <t>Akrur Majhi</t>
  </si>
  <si>
    <t>Bityadhara</t>
  </si>
  <si>
    <t>Prakash sandha</t>
  </si>
  <si>
    <t>Makardhwja Sandha</t>
  </si>
  <si>
    <t xml:space="preserve">Fatamunda </t>
  </si>
  <si>
    <t>Balhaba Nag</t>
  </si>
  <si>
    <t>Bhaskara Nag</t>
  </si>
  <si>
    <t>Raila Nag</t>
  </si>
  <si>
    <t>Amar Nag</t>
  </si>
  <si>
    <t>Gopalmal</t>
  </si>
  <si>
    <t>Suru Sethi</t>
  </si>
  <si>
    <t>Gurucharan Sethi</t>
  </si>
  <si>
    <t>Para R.I.Circle Total</t>
  </si>
  <si>
    <t>Partially Damaged Pucca Houses @ rs.5200/- per House</t>
  </si>
  <si>
    <t>Kantamal</t>
  </si>
  <si>
    <t>Kulihapali</t>
  </si>
  <si>
    <t>Sarojini Bagha</t>
  </si>
  <si>
    <t>Saheb Bagha</t>
  </si>
  <si>
    <t>Sankoch</t>
  </si>
  <si>
    <t>Khetra Biswal</t>
  </si>
  <si>
    <t>jagannth Biswal</t>
  </si>
  <si>
    <t>Turideul</t>
  </si>
  <si>
    <t>Mehena Meher</t>
  </si>
  <si>
    <t>nabin Meher</t>
  </si>
  <si>
    <t>Mardol</t>
  </si>
  <si>
    <t>Ramachandra Kumbhar</t>
  </si>
  <si>
    <t>Adhikari Kumbhar</t>
  </si>
  <si>
    <t>Akshya Bandki</t>
  </si>
  <si>
    <t>Gunjara Bandki</t>
  </si>
  <si>
    <t>Prasanta Kumbhar</t>
  </si>
  <si>
    <t>Upendra Kumbhar</t>
  </si>
  <si>
    <t>Jogindra Kumbhar</t>
  </si>
  <si>
    <t>Karunakara Kumbhar</t>
  </si>
  <si>
    <t>Sahadeba sethy</t>
  </si>
  <si>
    <t>Dhaneswar sethy</t>
  </si>
  <si>
    <t>Seulamunda</t>
  </si>
  <si>
    <t>Premasila Dehuri</t>
  </si>
  <si>
    <t>Sudarshana Dehuri</t>
  </si>
  <si>
    <t>Rangadhara Nayak</t>
  </si>
  <si>
    <t>Narayana Nayak</t>
  </si>
  <si>
    <t>Gangadhara Nayak</t>
  </si>
  <si>
    <t>Jibana Nayak</t>
  </si>
  <si>
    <t>Pindapadar</t>
  </si>
  <si>
    <t>Supetana Bhoina</t>
  </si>
  <si>
    <t>Gulekha Bhoina</t>
  </si>
  <si>
    <t>Sartika Bhoina</t>
  </si>
  <si>
    <t>Betra Bhoina</t>
  </si>
  <si>
    <t>Potala Bhoina</t>
  </si>
  <si>
    <t>Gobinda Bhoina</t>
  </si>
  <si>
    <t>Baragaon</t>
  </si>
  <si>
    <t>Pandaba Naik</t>
  </si>
  <si>
    <t>Jugendra Naik</t>
  </si>
  <si>
    <t>Lambasari</t>
  </si>
  <si>
    <t>Aswani Kumar Bagarti</t>
  </si>
  <si>
    <t>Lachhaman Bagarti</t>
  </si>
  <si>
    <t>Bisikesan Mahakud</t>
  </si>
  <si>
    <t>Cheru Mahakud</t>
  </si>
  <si>
    <t>Gadafesferadi</t>
  </si>
  <si>
    <t>Nilanchala Mallik</t>
  </si>
  <si>
    <t>Nimai Mallik</t>
  </si>
  <si>
    <t>Kalia Sahu</t>
  </si>
  <si>
    <t>Narendra sahu</t>
  </si>
  <si>
    <t>Sandheswar Sahu</t>
  </si>
  <si>
    <t>Shiba sahu</t>
  </si>
  <si>
    <t>Tulasa Jala</t>
  </si>
  <si>
    <t>Bhubana Jala</t>
  </si>
  <si>
    <t>Jayakrushana Podha</t>
  </si>
  <si>
    <t>Rameswar Podha</t>
  </si>
  <si>
    <t>Bati Kanhar</t>
  </si>
  <si>
    <t>Magsira Kanhar</t>
  </si>
  <si>
    <t>Brahma Sahu</t>
  </si>
  <si>
    <t>Thakura Sahu</t>
  </si>
  <si>
    <t>Kunjabihari Kanhar</t>
  </si>
  <si>
    <t>Chakamana Kanhar</t>
  </si>
  <si>
    <t>Gairakana</t>
  </si>
  <si>
    <t>Dibakara Bagha</t>
  </si>
  <si>
    <t>Alekha Bagha</t>
  </si>
  <si>
    <t>Panchanana Majhi</t>
  </si>
  <si>
    <t>Narsingha Majhi</t>
  </si>
  <si>
    <t>Tangiapali</t>
  </si>
  <si>
    <t>Ghasiram Kheti</t>
  </si>
  <si>
    <t>Dingar Kheti</t>
  </si>
  <si>
    <t>Samir Mahakud</t>
  </si>
  <si>
    <t>Balmiki Mahakud</t>
  </si>
  <si>
    <t>Gitanjali Mahapatra</t>
  </si>
  <si>
    <t>Dambaru  Mahapatra</t>
  </si>
  <si>
    <t>Rundimahul</t>
  </si>
  <si>
    <t>Betikhia Luha</t>
  </si>
  <si>
    <t>Bala Luha</t>
  </si>
  <si>
    <t>Dibakara Khatua</t>
  </si>
  <si>
    <t>Mohan Khatua</t>
  </si>
  <si>
    <t>Dumburigora</t>
  </si>
  <si>
    <t>Subin Pradhan</t>
  </si>
  <si>
    <t>Hardhan Pradhan</t>
  </si>
  <si>
    <t>Jharfesferadi</t>
  </si>
  <si>
    <t>Sindu Mahakud</t>
  </si>
  <si>
    <t>Dandahari Mahakud</t>
  </si>
  <si>
    <t>Deuladunguri</t>
  </si>
  <si>
    <t>Baruna Bagha</t>
  </si>
  <si>
    <t>Lakpati Bagha</t>
  </si>
  <si>
    <t>Ananta Chandra Padhi</t>
  </si>
  <si>
    <t>Akshya Padhi</t>
  </si>
  <si>
    <t>Daitari Selma</t>
  </si>
  <si>
    <t>Agasti selma</t>
  </si>
  <si>
    <t>Bharati Behera</t>
  </si>
  <si>
    <t>Narada Behera</t>
  </si>
  <si>
    <t xml:space="preserve">Sebaka Suna </t>
  </si>
  <si>
    <t>Balakrushna Suna</t>
  </si>
  <si>
    <t xml:space="preserve">Chinamali Suna </t>
  </si>
  <si>
    <t>Pratap Suna</t>
  </si>
  <si>
    <t>Sudhira Sahu</t>
  </si>
  <si>
    <t>Gajapati Sahu</t>
  </si>
  <si>
    <t>Badyanath Bagha</t>
  </si>
  <si>
    <t>Akadashia Bagha</t>
  </si>
  <si>
    <t>Sunil Kumar Sahu</t>
  </si>
  <si>
    <t>Rajkumar Sahu</t>
  </si>
  <si>
    <t>Anil  Sahu</t>
  </si>
  <si>
    <t>Kalarakotha</t>
  </si>
  <si>
    <t>Duttia Sahu</t>
  </si>
  <si>
    <t>jayadeb Sahu</t>
  </si>
  <si>
    <t>Bandhapali</t>
  </si>
  <si>
    <t>Sushanta Sahu</t>
  </si>
  <si>
    <t>Ranjit Sahu</t>
  </si>
  <si>
    <t>Badchhapapali</t>
  </si>
  <si>
    <t>Sidheswar Kanhar</t>
  </si>
  <si>
    <t>Kapileswar Kanhar</t>
  </si>
  <si>
    <t>Nabin Behera</t>
  </si>
  <si>
    <t>Phaguna Behera</t>
  </si>
  <si>
    <t>Tikeswar Sahu</t>
  </si>
  <si>
    <t>Bidyadhar Sahu</t>
  </si>
  <si>
    <t>Suru sahu</t>
  </si>
  <si>
    <t>Pale Sahu</t>
  </si>
  <si>
    <t>Hara Raut</t>
  </si>
  <si>
    <t>Bhubana raut</t>
  </si>
  <si>
    <t>Lingaraj Podha</t>
  </si>
  <si>
    <t>Ainalachua</t>
  </si>
  <si>
    <t>Kunjabihari Rana</t>
  </si>
  <si>
    <t>Rushabha Rana</t>
  </si>
  <si>
    <t>Rasmita Mahakud</t>
  </si>
  <si>
    <t>Pradeep Mahakud</t>
  </si>
  <si>
    <t>Gariba karmi</t>
  </si>
  <si>
    <t>Kula karmi</t>
  </si>
  <si>
    <t>Chandra Pande</t>
  </si>
  <si>
    <t>Bharjan Pande</t>
  </si>
  <si>
    <t>Hatipali</t>
  </si>
  <si>
    <t>Sadananda Bastia</t>
  </si>
  <si>
    <t>Ghanashyam Bastia</t>
  </si>
  <si>
    <t>Kshiradra Bastia</t>
  </si>
  <si>
    <t>Mangalu Bastia</t>
  </si>
  <si>
    <t>Badipadar</t>
  </si>
  <si>
    <t>Mini Muduli</t>
  </si>
  <si>
    <t>Rushi Muduli</t>
  </si>
  <si>
    <t>Sankirtana bagha</t>
  </si>
  <si>
    <t>Rajan bagha</t>
  </si>
  <si>
    <t>Jhagudupali</t>
  </si>
  <si>
    <t>Biranchi Raut</t>
  </si>
  <si>
    <t>Keshiram Raut</t>
  </si>
  <si>
    <t>Rushabha Bastia</t>
  </si>
  <si>
    <t>Tila Bastia</t>
  </si>
  <si>
    <t>Mahadeb Bastia</t>
  </si>
  <si>
    <t>Pitambara Nayak</t>
  </si>
  <si>
    <t>Satya Nayak</t>
  </si>
  <si>
    <t>Umakanta Nayak</t>
  </si>
  <si>
    <t>Krushnachandra Nayak</t>
  </si>
  <si>
    <t>Khaliamunda</t>
  </si>
  <si>
    <t>Nepura Chandan</t>
  </si>
  <si>
    <t>Jogindra Chandan</t>
  </si>
  <si>
    <t>Gopal Mahannda</t>
  </si>
  <si>
    <t>Nilamani Mahananda</t>
  </si>
  <si>
    <t>Charpali</t>
  </si>
  <si>
    <t>Rasana Bhoi</t>
  </si>
  <si>
    <t>Brundabana Bhoi</t>
  </si>
  <si>
    <t>Sushil Nanda</t>
  </si>
  <si>
    <t>Champeswar Nanda</t>
  </si>
  <si>
    <t>Kamghat</t>
  </si>
  <si>
    <t>Dinabandhu Rana</t>
  </si>
  <si>
    <t>Bisikesan Rana</t>
  </si>
  <si>
    <t>Telkobeda</t>
  </si>
  <si>
    <t>Sudam Barik</t>
  </si>
  <si>
    <t>Biswanath Barik</t>
  </si>
  <si>
    <t>Sanchhapapali</t>
  </si>
  <si>
    <t>Purna Naga</t>
  </si>
  <si>
    <t>Dafedar Naga</t>
  </si>
  <si>
    <t>Dhurba Dehuri</t>
  </si>
  <si>
    <t>Balamanta Bishi</t>
  </si>
  <si>
    <t>Parmeswar Bishi</t>
  </si>
  <si>
    <t>Kantamal R.I.Circle Total</t>
  </si>
  <si>
    <t>Ghantapada</t>
  </si>
  <si>
    <t>Barapadar</t>
  </si>
  <si>
    <t>Kapurchan Rana</t>
  </si>
  <si>
    <t>Banamali Rana</t>
  </si>
  <si>
    <t>Raghunath Rana</t>
  </si>
  <si>
    <t>Tama Sena</t>
  </si>
  <si>
    <t>Tambasina</t>
  </si>
  <si>
    <t>Purnachandra Bhoi</t>
  </si>
  <si>
    <t>Bahadul Bhoi</t>
  </si>
  <si>
    <t>Rekdol</t>
  </si>
  <si>
    <t>Parbati Kanhar</t>
  </si>
  <si>
    <t>Bhuleswar Kanhar</t>
  </si>
  <si>
    <t>Drumana Bibhar</t>
  </si>
  <si>
    <t>Sartika Bibhar</t>
  </si>
  <si>
    <t>Manisha Bagha</t>
  </si>
  <si>
    <t>Ghumudu Bagha</t>
  </si>
  <si>
    <t>Pandaba Mahananda</t>
  </si>
  <si>
    <t>Jagadish Mahananda</t>
  </si>
  <si>
    <t>Gunjitora</t>
  </si>
  <si>
    <t>Pahelman Putel</t>
  </si>
  <si>
    <t>Sukrani Putel</t>
  </si>
  <si>
    <t>Malpada</t>
  </si>
  <si>
    <t>Rushi Mahakud</t>
  </si>
  <si>
    <t>Bhakta Mahakud</t>
  </si>
  <si>
    <t>Srabani Rana</t>
  </si>
  <si>
    <t>Arkhita Rana</t>
  </si>
  <si>
    <t>Kulutajor</t>
  </si>
  <si>
    <t>Kinaram Rana</t>
  </si>
  <si>
    <t>Bhala Rana</t>
  </si>
  <si>
    <t>Surendra Dharua</t>
  </si>
  <si>
    <t>Debaraj Dharua</t>
  </si>
  <si>
    <t>Fased</t>
  </si>
  <si>
    <t>Debaraj Sahu</t>
  </si>
  <si>
    <t>Dhanamanta Sahu</t>
  </si>
  <si>
    <t>Ghantapada R.I.Circle Total</t>
  </si>
  <si>
    <t>Manamunda</t>
  </si>
  <si>
    <t>BADALGORA</t>
  </si>
  <si>
    <t>TARANI BHAINA</t>
  </si>
  <si>
    <t>AADI</t>
  </si>
  <si>
    <t>KIAFULA BHOI</t>
  </si>
  <si>
    <t>TARA</t>
  </si>
  <si>
    <t>DULANA  BHOINA</t>
  </si>
  <si>
    <t>BHIMA</t>
  </si>
  <si>
    <t>BARAGOCHHA</t>
  </si>
  <si>
    <t>GAJENDRA SING</t>
  </si>
  <si>
    <t>JHARU</t>
  </si>
  <si>
    <t>LAKHMAN MAJHI</t>
  </si>
  <si>
    <t>DAFA</t>
  </si>
  <si>
    <t>NUAPALI</t>
  </si>
  <si>
    <t>BHUTULU MAHAKUD</t>
  </si>
  <si>
    <t>JAGNNATH</t>
  </si>
  <si>
    <t>HARIBANSA MAHAKUD</t>
  </si>
  <si>
    <t>SARIAPALI</t>
  </si>
  <si>
    <t xml:space="preserve">PINTU CHHATRIA </t>
  </si>
  <si>
    <t>BHULA</t>
  </si>
  <si>
    <t>KASTURA ROUT</t>
  </si>
  <si>
    <t>SUPETAN</t>
  </si>
  <si>
    <t>KAU ADABAR</t>
  </si>
  <si>
    <t>BHAGBAN</t>
  </si>
  <si>
    <t>SUMANTA JALA</t>
  </si>
  <si>
    <t>PARDESI</t>
  </si>
  <si>
    <t>BIDYADHRA CHHATRIA</t>
  </si>
  <si>
    <t>PRRATAP</t>
  </si>
  <si>
    <t>BASUDEBAPALI</t>
  </si>
  <si>
    <t>JAYAKRUSHNA MEHER</t>
  </si>
  <si>
    <t>BHAKTARAM</t>
  </si>
  <si>
    <t>PURNABASI HATI</t>
  </si>
  <si>
    <t>GHASIRAM</t>
  </si>
  <si>
    <t>PARBATI SETHI</t>
  </si>
  <si>
    <t>HARADHAN</t>
  </si>
  <si>
    <t>LAKHMI SAHU</t>
  </si>
  <si>
    <t>NARASING</t>
  </si>
  <si>
    <t>BHALIAPADAR</t>
  </si>
  <si>
    <t>SANGITA MAHAKUD</t>
  </si>
  <si>
    <t>FAGUNA</t>
  </si>
  <si>
    <t>BHURKIPADA</t>
  </si>
  <si>
    <t>HALADHAR SETHI</t>
  </si>
  <si>
    <t>BUDHU</t>
  </si>
  <si>
    <t>JOGIPADAR</t>
  </si>
  <si>
    <t>SANKAR MAHAKUD</t>
  </si>
  <si>
    <t>SURAMANI BAGHA</t>
  </si>
  <si>
    <t>MOHAN</t>
  </si>
  <si>
    <t>BIRABAR BAGHA</t>
  </si>
  <si>
    <t>KAPASIRA</t>
  </si>
  <si>
    <t>SANKAR KANHAR</t>
  </si>
  <si>
    <t>PRSADI</t>
  </si>
  <si>
    <t>JAGANNATH BARIK</t>
  </si>
  <si>
    <t>SAMBHU NAG</t>
  </si>
  <si>
    <t>BHAGABAN SAHU</t>
  </si>
  <si>
    <t>BHIKA</t>
  </si>
  <si>
    <t>SRIBANTA KALTA</t>
  </si>
  <si>
    <t>BIDYADHAR</t>
  </si>
  <si>
    <t>KRUSHNA</t>
  </si>
  <si>
    <t>BASISTHA PRADHAN</t>
  </si>
  <si>
    <t>SUKADEB</t>
  </si>
  <si>
    <t>SUBASH CH PADHI</t>
  </si>
  <si>
    <t>BALARAM</t>
  </si>
  <si>
    <t>PRUTHIRAJ BAGARTI</t>
  </si>
  <si>
    <t>MAGUNI</t>
  </si>
  <si>
    <t>ANANTA SAHU</t>
  </si>
  <si>
    <t>DOULATH</t>
  </si>
  <si>
    <t>JANGYA PADHAN</t>
  </si>
  <si>
    <t>SYAMA SUNDRA</t>
  </si>
  <si>
    <t>KHAIRMAL</t>
  </si>
  <si>
    <t>GOPAL MAHALA</t>
  </si>
  <si>
    <t>BHAGBAN MANAH IRA</t>
  </si>
  <si>
    <t>SIDHESWAR</t>
  </si>
  <si>
    <t>BIDYADHAR BHOI</t>
  </si>
  <si>
    <t>NATA</t>
  </si>
  <si>
    <t>SAILENDRA MANAHIRA</t>
  </si>
  <si>
    <t>KUMAR</t>
  </si>
  <si>
    <t>BHAGIRATHI MAHALA</t>
  </si>
  <si>
    <t>SUDAM</t>
  </si>
  <si>
    <t>JALESWAR BHAINA</t>
  </si>
  <si>
    <t>DANGAJHOL</t>
  </si>
  <si>
    <t>DEBARAJ NAIK</t>
  </si>
  <si>
    <t>DUGU</t>
  </si>
  <si>
    <t>HADU NAIK</t>
  </si>
  <si>
    <t>GUDVELIPADAR</t>
  </si>
  <si>
    <t>NARESH SAHU</t>
  </si>
  <si>
    <t>KAMBUDHAR</t>
  </si>
  <si>
    <t>HEMANTA MAHALA</t>
  </si>
  <si>
    <t>PABITRA MAHAKUD</t>
  </si>
  <si>
    <t>INDRA</t>
  </si>
  <si>
    <t>MITRABHANU MAHAKUD</t>
  </si>
  <si>
    <t>BICHITRA MAHAKUD</t>
  </si>
  <si>
    <t>JAYADPUR</t>
  </si>
  <si>
    <t>NIRANJAN JAGADALA</t>
  </si>
  <si>
    <t>META</t>
  </si>
  <si>
    <t>NARASING JALA</t>
  </si>
  <si>
    <t>DAMODAR</t>
  </si>
  <si>
    <t>KURTIPALI</t>
  </si>
  <si>
    <t>DHANAFULA MAHAKUD</t>
  </si>
  <si>
    <t>DHANAMAT</t>
  </si>
  <si>
    <t>RAKHYASAKUTI</t>
  </si>
  <si>
    <t>BHAGIRATHI GUNA</t>
  </si>
  <si>
    <t>SADASIBA</t>
  </si>
  <si>
    <t>UCHHABAHALI</t>
  </si>
  <si>
    <t>NIRMAL KUMBHAR</t>
  </si>
  <si>
    <t>AKHANDA</t>
  </si>
  <si>
    <t>SANDHESWAR KUMBHAR</t>
  </si>
  <si>
    <t>BADARAHAJOR</t>
  </si>
  <si>
    <t>KAIKEYA BHOI</t>
  </si>
  <si>
    <t>ASTAMI BHOI</t>
  </si>
  <si>
    <t>KANDARPA</t>
  </si>
  <si>
    <t>GULAPI BHOI</t>
  </si>
  <si>
    <t>RAM</t>
  </si>
  <si>
    <t>KAILASH BHOI</t>
  </si>
  <si>
    <t>BAHIDAR</t>
  </si>
  <si>
    <t>BILASPUR</t>
  </si>
  <si>
    <t>DANDADHAR RANA</t>
  </si>
  <si>
    <t>BRAJA</t>
  </si>
  <si>
    <t>KHYAMANIDHI RANA</t>
  </si>
  <si>
    <t>CHAMPESWAR RANA</t>
  </si>
  <si>
    <t>KISORI RANA</t>
  </si>
  <si>
    <t>MAHESWARI</t>
  </si>
  <si>
    <t>DINABANDHUPUR</t>
  </si>
  <si>
    <t>PABITRA SAHU</t>
  </si>
  <si>
    <t>SUJAN</t>
  </si>
  <si>
    <t>DURJYODHAN BEHERA</t>
  </si>
  <si>
    <t>UCHHABA</t>
  </si>
  <si>
    <t>KHAIRHANA</t>
  </si>
  <si>
    <t xml:space="preserve">MADAN MAHANANDIA </t>
  </si>
  <si>
    <t>SUKRU BEHERA</t>
  </si>
  <si>
    <t>BHAGABAN</t>
  </si>
  <si>
    <t>RAIBARI DEHERI</t>
  </si>
  <si>
    <t>MAHIMAT</t>
  </si>
  <si>
    <t>MITHILA JANI</t>
  </si>
  <si>
    <t>SASI</t>
  </si>
  <si>
    <t>KIRKICHIPALI</t>
  </si>
  <si>
    <t>GOURI MAHANANDA</t>
  </si>
  <si>
    <t xml:space="preserve">UPENDRA </t>
  </si>
  <si>
    <t>NARASINGPUR</t>
  </si>
  <si>
    <t>NUADEI BHOI</t>
  </si>
  <si>
    <t>PADARPADA</t>
  </si>
  <si>
    <t>SUDAM SUNA</t>
  </si>
  <si>
    <t>BAHADUL</t>
  </si>
  <si>
    <t>GADADHAR NAG</t>
  </si>
  <si>
    <t>SURAMANI NAG</t>
  </si>
  <si>
    <t>INDRAJIT</t>
  </si>
  <si>
    <t>PANDIRIPADA</t>
  </si>
  <si>
    <t>PADMINI RAJAHANSA</t>
  </si>
  <si>
    <t>AJODHYA NAIK</t>
  </si>
  <si>
    <t>HAJARI</t>
  </si>
  <si>
    <t>MADHABI SAHU</t>
  </si>
  <si>
    <t>UDAYANATH</t>
  </si>
  <si>
    <t>SANARAHAJOR</t>
  </si>
  <si>
    <t>DUSASAN PRADHAN</t>
  </si>
  <si>
    <t>DHARMU</t>
  </si>
  <si>
    <t>ARUNA RANA</t>
  </si>
  <si>
    <t>DUARU</t>
  </si>
  <si>
    <t>TILATINGA</t>
  </si>
  <si>
    <t>GARIB SUNA</t>
  </si>
  <si>
    <t>BHIKARI</t>
  </si>
  <si>
    <t xml:space="preserve"> DHUNGIAPADAR</t>
  </si>
  <si>
    <t>NARENDRA DANTA</t>
  </si>
  <si>
    <t>GHUMUDU</t>
  </si>
  <si>
    <t>BARDOL</t>
  </si>
  <si>
    <t>SABITRI SAHU</t>
  </si>
  <si>
    <t>DURGA CHARAN</t>
  </si>
  <si>
    <t>SRADHAKAR BAGH</t>
  </si>
  <si>
    <t>KIABAN</t>
  </si>
  <si>
    <t>LABA BAGHA</t>
  </si>
  <si>
    <t>FAKIRA</t>
  </si>
  <si>
    <t>PARAMESWAR KUMBHAR</t>
  </si>
  <si>
    <t>RUHILA BIBHAR</t>
  </si>
  <si>
    <t>UGRASEN</t>
  </si>
  <si>
    <t>SUSANTA KANHAR</t>
  </si>
  <si>
    <t>RAJ</t>
  </si>
  <si>
    <t>AKHYA RANA</t>
  </si>
  <si>
    <t>RUSABHA</t>
  </si>
  <si>
    <t>DANDADHAR DEHURI</t>
  </si>
  <si>
    <t>GAYANIDHI PRADHAN</t>
  </si>
  <si>
    <t>DHUNGIAPADAR</t>
  </si>
  <si>
    <t>LABANI MISHRA</t>
  </si>
  <si>
    <t>LAKHMI PRASAD</t>
  </si>
  <si>
    <t>SUBHRANSU SEKHAR MISHRA</t>
  </si>
  <si>
    <t>LAKMHI PRASAD</t>
  </si>
  <si>
    <t>PRAHALAD SAHU</t>
  </si>
  <si>
    <t>ARJI</t>
  </si>
  <si>
    <t>JANMEJAYA GAIGOURIA</t>
  </si>
  <si>
    <t>MACHHINDRA</t>
  </si>
  <si>
    <t>JAGANNATH BAGHA</t>
  </si>
  <si>
    <t>BRAJABIHARI</t>
  </si>
  <si>
    <t>GUDHIALI</t>
  </si>
  <si>
    <t>JAYA KUMAR</t>
  </si>
  <si>
    <t>NADIANAGAR</t>
  </si>
  <si>
    <t>SUSANTA PRADHAN</t>
  </si>
  <si>
    <t>PAICHHADADAR</t>
  </si>
  <si>
    <t>DEBA GHURANDI</t>
  </si>
  <si>
    <t>DHOBA</t>
  </si>
  <si>
    <t>RASABIHARI</t>
  </si>
  <si>
    <t>JAGADA PRADHAN</t>
  </si>
  <si>
    <t>SATYANARAYAN</t>
  </si>
  <si>
    <t>SUNDHIPADAR</t>
  </si>
  <si>
    <t>DHOBEI HATI</t>
  </si>
  <si>
    <t>MAKARDHWAJ</t>
  </si>
  <si>
    <t>SUBAL HATI</t>
  </si>
  <si>
    <t>Manamunda R.I.Circle Total</t>
  </si>
  <si>
    <t>ABSTRACT</t>
  </si>
  <si>
    <t xml:space="preserve">Nos of village affected </t>
  </si>
  <si>
    <t xml:space="preserve"> Nos of family affected </t>
  </si>
  <si>
    <t xml:space="preserve"> Nos of House damaged</t>
  </si>
  <si>
    <t>Amount to be required (in Rs)</t>
  </si>
  <si>
    <t xml:space="preserve">Fully </t>
  </si>
  <si>
    <t>Severely</t>
  </si>
  <si>
    <t>partially</t>
  </si>
  <si>
    <t>R.I Para</t>
  </si>
  <si>
    <t>R.I Kantamal</t>
  </si>
  <si>
    <t>R.I Ghantapada</t>
  </si>
  <si>
    <t>R.I Manamunda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</si>
</sst>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1.0"/>
      <color theme="1"/>
      <name val="Arial"/>
    </font>
    <font>
      <b/>
      <sz val="11.0"/>
      <color rgb="FF000000"/>
      <name val="Calibri"/>
    </font>
    <font/>
    <font>
      <sz val="11.0"/>
      <color rgb="FF000000"/>
      <name val="Calibri"/>
    </font>
    <font>
      <b/>
      <sz val="12.0"/>
      <color rgb="FF000000"/>
      <name val="Calibri"/>
    </font>
    <font>
      <sz val="11.0"/>
      <color theme="1"/>
      <name val="Calibri"/>
    </font>
    <font>
      <sz val="8.0"/>
      <color theme="1"/>
      <name val="Calibri"/>
    </font>
    <font>
      <b/>
      <sz val="11.0"/>
      <color theme="1"/>
      <name val="Calibri"/>
    </font>
    <font>
      <b/>
      <sz val="9.0"/>
      <color theme="1"/>
      <name val="Calibri"/>
    </font>
    <font>
      <sz val="9.0"/>
      <color theme="1"/>
      <name val="Calibri"/>
    </font>
    <font>
      <sz val="9.0"/>
      <color rgb="FF000000"/>
      <name val="Calibri"/>
    </font>
    <font>
      <sz val="8.0"/>
      <color rgb="FF000000"/>
      <name val="Calibri"/>
    </font>
    <font>
      <b/>
      <sz val="8.0"/>
      <color theme="1"/>
      <name val="Calibri"/>
    </font>
    <font>
      <b/>
      <sz val="11.0"/>
      <color theme="1"/>
      <name val="Arial"/>
    </font>
    <font>
      <b/>
      <sz val="10.0"/>
      <color theme="1"/>
      <name val="Arial"/>
    </font>
    <font>
      <b/>
      <sz val="8.0"/>
      <color theme="1"/>
      <name val="Arial"/>
    </font>
    <font>
      <b/>
      <sz val="9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>
      <sz val="10.0"/>
      <color theme="1"/>
      <name val="Tahoma"/>
    </font>
    <font>
      <sz val="10.0"/>
      <color rgb="FF000000"/>
      <name val="Tahoma"/>
    </font>
    <font>
      <b/>
      <sz val="12.0"/>
      <color theme="1"/>
      <name val="Calibri"/>
    </font>
    <font>
      <sz val="10.0"/>
      <color theme="1"/>
      <name val="Arial"/>
    </font>
    <font>
      <sz val="9.0"/>
      <color theme="1"/>
      <name val="Arial"/>
    </font>
    <font>
      <b/>
      <sz val="14.0"/>
      <color theme="1"/>
      <name val="Calibri"/>
    </font>
    <font>
      <i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1" numFmtId="0" xfId="0" applyAlignment="1" applyBorder="1" applyFont="1">
      <alignment horizontal="left" readingOrder="0" shrinkToFit="0" vertical="top" wrapText="0"/>
    </xf>
    <xf borderId="6" fillId="0" fontId="1" numFmtId="0" xfId="0" applyAlignment="1" applyBorder="1" applyFont="1">
      <alignment horizontal="left" readingOrder="0" shrinkToFit="0" vertical="top" wrapText="0"/>
    </xf>
    <xf borderId="6" fillId="0" fontId="1" numFmtId="0" xfId="0" applyAlignment="1" applyBorder="1" applyFont="1">
      <alignment horizontal="left" shrinkToFit="0" vertical="top" wrapText="0"/>
    </xf>
    <xf borderId="6" fillId="0" fontId="1" numFmtId="0" xfId="0" applyAlignment="1" applyBorder="1" applyFont="1">
      <alignment horizontal="center" readingOrder="0" vertical="top"/>
    </xf>
    <xf borderId="8" fillId="0" fontId="1" numFmtId="0" xfId="0" applyAlignment="1" applyBorder="1" applyFont="1">
      <alignment horizontal="center" readingOrder="0" vertical="top"/>
    </xf>
    <xf borderId="9" fillId="0" fontId="2" numFmtId="0" xfId="0" applyBorder="1" applyFont="1"/>
    <xf borderId="10" fillId="0" fontId="1" numFmtId="0" xfId="0" applyAlignment="1" applyBorder="1" applyFont="1">
      <alignment horizontal="center" readingOrder="0" vertical="top"/>
    </xf>
    <xf borderId="6" fillId="0" fontId="1" numFmtId="0" xfId="0" applyAlignment="1" applyBorder="1" applyFont="1">
      <alignment readingOrder="0" shrinkToFit="0" vertical="top" wrapText="0"/>
    </xf>
    <xf borderId="7" fillId="0" fontId="3" numFmtId="0" xfId="0" applyAlignment="1" applyBorder="1" applyFont="1">
      <alignment horizontal="left" shrinkToFit="0" vertical="bottom" wrapText="0"/>
    </xf>
    <xf borderId="6" fillId="0" fontId="1" numFmtId="0" xfId="0" applyAlignment="1" applyBorder="1" applyFont="1">
      <alignment horizontal="left" shrinkToFit="0" vertical="bottom" wrapText="0"/>
    </xf>
    <xf borderId="6" fillId="0" fontId="1" numFmtId="0" xfId="0" applyAlignment="1" applyBorder="1" applyFont="1">
      <alignment horizontal="left" readingOrder="0" shrinkToFit="0" vertical="bottom" wrapText="0"/>
    </xf>
    <xf borderId="6" fillId="0" fontId="1" numFmtId="0" xfId="0" applyAlignment="1" applyBorder="1" applyFont="1">
      <alignment horizontal="center" readingOrder="0" shrinkToFit="0" vertical="bottom" wrapText="0"/>
    </xf>
    <xf borderId="7" fillId="0" fontId="2" numFmtId="0" xfId="0" applyBorder="1" applyFont="1"/>
    <xf borderId="6" fillId="0" fontId="3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horizontal="right" readingOrder="0" shrinkToFit="0" vertical="bottom" wrapText="0"/>
    </xf>
    <xf borderId="6" fillId="0" fontId="3" numFmtId="0" xfId="0" applyAlignment="1" applyBorder="1" applyFont="1">
      <alignment readingOrder="0" shrinkToFit="0" vertical="bottom" wrapText="0"/>
    </xf>
    <xf borderId="6" fillId="0" fontId="3" numFmtId="0" xfId="0" applyAlignment="1" applyBorder="1" applyFont="1">
      <alignment horizontal="right" readingOrder="0" shrinkToFit="0" vertical="bottom" wrapText="0"/>
    </xf>
    <xf borderId="7" fillId="0" fontId="3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readingOrder="0" shrinkToFit="0" vertical="bottom" wrapText="0"/>
    </xf>
    <xf borderId="6" fillId="0" fontId="4" numFmtId="0" xfId="0" applyAlignment="1" applyBorder="1" applyFont="1">
      <alignment horizontal="right" readingOrder="0" shrinkToFit="0" vertical="bottom" wrapText="0"/>
    </xf>
    <xf borderId="6" fillId="0" fontId="1" numFmtId="0" xfId="0" applyAlignment="1" applyBorder="1" applyFont="1">
      <alignment horizontal="right" readingOrder="0" shrinkToFit="0" vertical="bottom" wrapText="0"/>
    </xf>
    <xf borderId="11" fillId="0" fontId="5" numFmtId="0" xfId="0" applyAlignment="1" applyBorder="1" applyFont="1">
      <alignment horizontal="center" shrinkToFit="0" wrapText="1"/>
    </xf>
    <xf borderId="8" fillId="0" fontId="2" numFmtId="0" xfId="0" applyBorder="1" applyFont="1"/>
    <xf borderId="12" fillId="0" fontId="5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shrinkToFit="0" vertical="center" wrapText="1"/>
    </xf>
    <xf borderId="13" fillId="0" fontId="5" numFmtId="0" xfId="0" applyBorder="1" applyFont="1"/>
    <xf borderId="13" fillId="0" fontId="6" numFmtId="0" xfId="0" applyBorder="1" applyFont="1"/>
    <xf borderId="13" fillId="0" fontId="5" numFmtId="0" xfId="0" applyAlignment="1" applyBorder="1" applyFont="1">
      <alignment horizontal="center" vertical="center"/>
    </xf>
    <xf borderId="13" fillId="0" fontId="6" numFmtId="0" xfId="0" applyAlignment="1" applyBorder="1" applyFont="1">
      <alignment horizontal="center" vertical="center"/>
    </xf>
    <xf borderId="11" fillId="0" fontId="7" numFmtId="0" xfId="0" applyAlignment="1" applyBorder="1" applyFont="1">
      <alignment horizontal="center"/>
    </xf>
    <xf borderId="13" fillId="0" fontId="7" numFmtId="0" xfId="0" applyBorder="1" applyFont="1"/>
    <xf borderId="11" fillId="0" fontId="8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shrinkToFit="0" vertical="center" wrapText="1"/>
    </xf>
    <xf borderId="13" fillId="0" fontId="8" numFmtId="0" xfId="0" applyAlignment="1" applyBorder="1" applyFont="1">
      <alignment shrinkToFit="0" wrapText="1"/>
    </xf>
    <xf borderId="13" fillId="0" fontId="9" numFmtId="0" xfId="0" applyAlignment="1" applyBorder="1" applyFont="1">
      <alignment shrinkToFit="0" wrapText="1"/>
    </xf>
    <xf borderId="13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3" fillId="0" fontId="10" numFmtId="0" xfId="0" applyAlignment="1" applyBorder="1" applyFont="1">
      <alignment horizontal="left" shrinkToFit="0" vertical="top" wrapText="1"/>
    </xf>
    <xf borderId="13" fillId="0" fontId="11" numFmtId="0" xfId="0" applyAlignment="1" applyBorder="1" applyFont="1">
      <alignment horizontal="left" shrinkToFit="0" vertical="top" wrapText="1"/>
    </xf>
    <xf borderId="11" fillId="0" fontId="8" numFmtId="0" xfId="0" applyAlignment="1" applyBorder="1" applyFont="1">
      <alignment horizontal="center" shrinkToFit="0" wrapText="1"/>
    </xf>
    <xf borderId="13" fillId="0" fontId="12" numFmtId="0" xfId="0" applyAlignment="1" applyBorder="1" applyFont="1">
      <alignment shrinkToFit="0" wrapText="1"/>
    </xf>
    <xf borderId="10" fillId="0" fontId="2" numFmtId="0" xfId="0" applyBorder="1" applyFont="1"/>
    <xf borderId="11" fillId="0" fontId="9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center" shrinkToFit="0" vertical="top" wrapText="1"/>
    </xf>
    <xf borderId="12" fillId="0" fontId="12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shrinkToFit="0" vertical="top" wrapText="1"/>
    </xf>
    <xf borderId="13" fillId="0" fontId="9" numFmtId="0" xfId="0" applyAlignment="1" applyBorder="1" applyFont="1">
      <alignment horizontal="center" shrinkToFit="0" vertical="top" wrapText="1"/>
    </xf>
    <xf borderId="13" fillId="0" fontId="8" numFmtId="0" xfId="0" applyAlignment="1" applyBorder="1" applyFont="1">
      <alignment horizontal="center" shrinkToFit="0" wrapText="1"/>
    </xf>
    <xf borderId="13" fillId="0" fontId="12" numFmtId="0" xfId="0" applyAlignment="1" applyBorder="1" applyFont="1">
      <alignment horizontal="center" shrinkToFit="0" wrapText="1"/>
    </xf>
    <xf borderId="13" fillId="0" fontId="9" numFmtId="0" xfId="0" applyAlignment="1" applyBorder="1" applyFont="1">
      <alignment horizontal="center" shrinkToFit="0" wrapText="1"/>
    </xf>
    <xf borderId="11" fillId="0" fontId="9" numFmtId="0" xfId="0" applyAlignment="1" applyBorder="1" applyFont="1">
      <alignment shrinkToFit="0" wrapText="1"/>
    </xf>
    <xf borderId="13" fillId="0" fontId="6" numFmtId="0" xfId="0" applyAlignment="1" applyBorder="1" applyFont="1">
      <alignment shrinkToFit="0" wrapText="1"/>
    </xf>
    <xf borderId="13" fillId="0" fontId="6" numFmtId="1" xfId="0" applyAlignment="1" applyBorder="1" applyFont="1" applyNumberFormat="1">
      <alignment shrinkToFit="0" wrapText="1"/>
    </xf>
    <xf borderId="10" fillId="0" fontId="9" numFmtId="0" xfId="0" applyAlignment="1" applyBorder="1" applyFont="1">
      <alignment shrinkToFit="0" wrapText="1"/>
    </xf>
    <xf borderId="0" fillId="0" fontId="9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0" fontId="9" numFmtId="0" xfId="0" applyAlignment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top" wrapText="1"/>
    </xf>
    <xf borderId="11" fillId="0" fontId="9" numFmtId="0" xfId="0" applyAlignment="1" applyBorder="1" applyFont="1">
      <alignment horizontal="center" shrinkToFit="0" vertical="top" wrapText="1"/>
    </xf>
    <xf borderId="13" fillId="0" fontId="6" numFmtId="0" xfId="0" applyAlignment="1" applyBorder="1" applyFont="1">
      <alignment horizontal="center" shrinkToFit="0" wrapText="1"/>
    </xf>
    <xf borderId="12" fillId="0" fontId="9" numFmtId="0" xfId="0" applyAlignment="1" applyBorder="1" applyFont="1">
      <alignment horizontal="center" shrinkToFit="0" textRotation="90" vertical="center" wrapText="1"/>
    </xf>
    <xf borderId="12" fillId="0" fontId="6" numFmtId="0" xfId="0" applyAlignment="1" applyBorder="1" applyFont="1">
      <alignment horizontal="center" shrinkToFit="0" textRotation="90" vertical="center" wrapText="1"/>
    </xf>
    <xf borderId="13" fillId="0" fontId="9" numFmtId="0" xfId="0" applyAlignment="1" applyBorder="1" applyFont="1">
      <alignment horizontal="left" shrinkToFit="0" vertical="center" wrapText="1"/>
    </xf>
    <xf borderId="13" fillId="0" fontId="9" numFmtId="0" xfId="0" applyAlignment="1" applyBorder="1" applyFont="1">
      <alignment horizontal="left" shrinkToFit="0" wrapText="1"/>
    </xf>
    <xf borderId="13" fillId="0" fontId="9" numFmtId="1" xfId="0" applyAlignment="1" applyBorder="1" applyFont="1" applyNumberFormat="1">
      <alignment horizontal="left" shrinkToFit="0" vertical="top" wrapText="1"/>
    </xf>
    <xf borderId="13" fillId="0" fontId="9" numFmtId="0" xfId="0" applyAlignment="1" applyBorder="1" applyFont="1">
      <alignment horizontal="left" shrinkToFit="0" vertical="top" wrapText="1"/>
    </xf>
    <xf borderId="13" fillId="0" fontId="9" numFmtId="49" xfId="0" applyAlignment="1" applyBorder="1" applyFont="1" applyNumberFormat="1">
      <alignment horizontal="left" shrinkToFit="0" vertical="center" wrapText="1"/>
    </xf>
    <xf borderId="13" fillId="0" fontId="9" numFmtId="49" xfId="0" applyAlignment="1" applyBorder="1" applyFont="1" applyNumberFormat="1">
      <alignment horizontal="left" shrinkToFit="0" vertical="top" wrapText="1"/>
    </xf>
    <xf borderId="13" fillId="0" fontId="9" numFmtId="1" xfId="0" applyAlignment="1" applyBorder="1" applyFont="1" applyNumberFormat="1">
      <alignment horizontal="left" shrinkToFit="0" wrapText="1"/>
    </xf>
    <xf borderId="12" fillId="0" fontId="9" numFmtId="0" xfId="0" applyAlignment="1" applyBorder="1" applyFont="1">
      <alignment horizontal="left" shrinkToFit="0" wrapText="1"/>
    </xf>
    <xf borderId="12" fillId="0" fontId="9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center" shrinkToFit="0" textRotation="90" vertical="center" wrapText="1"/>
    </xf>
    <xf borderId="13" fillId="0" fontId="9" numFmtId="49" xfId="0" applyAlignment="1" applyBorder="1" applyFont="1" applyNumberFormat="1">
      <alignment horizontal="left" shrinkToFit="0" wrapText="1"/>
    </xf>
    <xf borderId="7" fillId="0" fontId="6" numFmtId="0" xfId="0" applyAlignment="1" applyBorder="1" applyFont="1">
      <alignment horizontal="center" shrinkToFit="0" textRotation="90" vertical="center" wrapText="1"/>
    </xf>
    <xf borderId="8" fillId="0" fontId="8" numFmtId="0" xfId="0" applyAlignment="1" applyBorder="1" applyFont="1">
      <alignment horizontal="center" shrinkToFit="0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wrapText="1"/>
    </xf>
    <xf borderId="0" fillId="0" fontId="9" numFmtId="0" xfId="0" applyAlignment="1" applyFont="1">
      <alignment horizontal="center" shrinkToFit="0" wrapText="1"/>
    </xf>
    <xf borderId="11" fillId="0" fontId="13" numFmtId="0" xfId="0" applyAlignment="1" applyBorder="1" applyFont="1">
      <alignment shrinkToFit="0" vertical="top" wrapText="1"/>
    </xf>
    <xf borderId="12" fillId="0" fontId="13" numFmtId="1" xfId="0" applyAlignment="1" applyBorder="1" applyFont="1" applyNumberFormat="1">
      <alignment shrinkToFit="0" vertical="top" wrapText="1"/>
    </xf>
    <xf borderId="12" fillId="0" fontId="14" numFmtId="49" xfId="0" applyAlignment="1" applyBorder="1" applyFont="1" applyNumberFormat="1">
      <alignment shrinkToFit="0" vertical="top" wrapText="1"/>
    </xf>
    <xf borderId="12" fillId="0" fontId="13" numFmtId="49" xfId="0" applyAlignment="1" applyBorder="1" applyFont="1" applyNumberFormat="1">
      <alignment shrinkToFit="0" vertical="top" wrapText="1"/>
    </xf>
    <xf borderId="11" fillId="0" fontId="13" numFmtId="49" xfId="0" applyAlignment="1" applyBorder="1" applyFont="1" applyNumberFormat="1">
      <alignment shrinkToFit="0" vertical="top" wrapText="1"/>
    </xf>
    <xf borderId="12" fillId="0" fontId="15" numFmtId="49" xfId="0" applyAlignment="1" applyBorder="1" applyFont="1" applyNumberFormat="1">
      <alignment shrinkToFit="0" vertical="top" wrapText="1"/>
    </xf>
    <xf borderId="13" fillId="0" fontId="16" numFmtId="49" xfId="0" applyAlignment="1" applyBorder="1" applyFont="1" applyNumberFormat="1">
      <alignment shrinkToFit="0" vertical="top" wrapText="1"/>
    </xf>
    <xf borderId="13" fillId="0" fontId="13" numFmtId="1" xfId="0" applyAlignment="1" applyBorder="1" applyFont="1" applyNumberFormat="1">
      <alignment shrinkToFit="0" vertical="top" wrapText="1"/>
    </xf>
    <xf borderId="13" fillId="0" fontId="13" numFmtId="49" xfId="0" applyAlignment="1" applyBorder="1" applyFont="1" applyNumberFormat="1">
      <alignment shrinkToFit="0" vertical="top" wrapText="1"/>
    </xf>
    <xf borderId="13" fillId="0" fontId="0" numFmtId="0" xfId="0" applyAlignment="1" applyBorder="1" applyFont="1">
      <alignment shrinkToFit="0" vertical="top" wrapText="1"/>
    </xf>
    <xf borderId="13" fillId="0" fontId="13" numFmtId="0" xfId="0" applyAlignment="1" applyBorder="1" applyFont="1">
      <alignment shrinkToFit="0" vertical="top" wrapText="1"/>
    </xf>
    <xf borderId="11" fillId="0" fontId="13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horizontal="center" shrinkToFit="0" wrapText="1"/>
    </xf>
    <xf borderId="13" fillId="0" fontId="6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shrinkToFit="0" wrapText="1"/>
    </xf>
    <xf borderId="2" fillId="0" fontId="12" numFmtId="0" xfId="0" applyAlignment="1" applyBorder="1" applyFont="1">
      <alignment horizontal="center" shrinkToFit="0" wrapText="1"/>
    </xf>
    <xf borderId="0" fillId="0" fontId="17" numFmtId="0" xfId="0" applyAlignment="1" applyFont="1">
      <alignment horizontal="left" shrinkToFit="0" vertical="top" wrapText="1"/>
    </xf>
    <xf borderId="0" fillId="0" fontId="7" numFmtId="0" xfId="0" applyFont="1"/>
    <xf borderId="13" fillId="0" fontId="18" numFmtId="0" xfId="0" applyAlignment="1" applyBorder="1" applyFont="1">
      <alignment horizontal="left" shrinkToFit="0" vertical="center" wrapText="1"/>
    </xf>
    <xf borderId="13" fillId="0" fontId="6" numFmtId="0" xfId="0" applyAlignment="1" applyBorder="1" applyFont="1">
      <alignment horizontal="left" shrinkToFit="0" wrapText="1"/>
    </xf>
    <xf borderId="13" fillId="0" fontId="6" numFmtId="0" xfId="0" applyAlignment="1" applyBorder="1" applyFont="1">
      <alignment horizontal="left" shrinkToFit="0" vertical="center" wrapText="1"/>
    </xf>
    <xf borderId="13" fillId="0" fontId="9" numFmtId="1" xfId="0" applyAlignment="1" applyBorder="1" applyFont="1" applyNumberFormat="1">
      <alignment horizontal="left" shrinkToFit="0" vertical="center" wrapText="1"/>
    </xf>
    <xf borderId="13" fillId="0" fontId="18" numFmtId="0" xfId="0" applyAlignment="1" applyBorder="1" applyFont="1">
      <alignment horizontal="left" shrinkToFit="0" wrapText="1"/>
    </xf>
    <xf borderId="13" fillId="0" fontId="18" numFmtId="0" xfId="0" applyAlignment="1" applyBorder="1" applyFont="1">
      <alignment horizontal="left" shrinkToFit="0" vertical="top" wrapText="1"/>
    </xf>
    <xf borderId="12" fillId="0" fontId="18" numFmtId="0" xfId="0" applyAlignment="1" applyBorder="1" applyFont="1">
      <alignment horizontal="left" shrinkToFit="0" wrapText="1"/>
    </xf>
    <xf borderId="12" fillId="0" fontId="9" numFmtId="1" xfId="0" applyAlignment="1" applyBorder="1" applyFont="1" applyNumberFormat="1">
      <alignment horizontal="left" shrinkToFit="0" wrapText="1"/>
    </xf>
    <xf borderId="12" fillId="0" fontId="6" numFmtId="0" xfId="0" applyAlignment="1" applyBorder="1" applyFont="1">
      <alignment horizontal="left" shrinkToFit="0" wrapText="1"/>
    </xf>
    <xf borderId="0" fillId="0" fontId="18" numFmtId="0" xfId="0" applyAlignment="1" applyFont="1">
      <alignment horizontal="left"/>
    </xf>
    <xf borderId="8" fillId="0" fontId="8" numFmtId="0" xfId="0" applyAlignment="1" applyBorder="1" applyFont="1">
      <alignment horizontal="center"/>
    </xf>
    <xf borderId="0" fillId="0" fontId="17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6" numFmtId="0" xfId="0" applyAlignment="1" applyFont="1">
      <alignment horizontal="left"/>
    </xf>
    <xf borderId="11" fillId="0" fontId="7" numFmtId="0" xfId="0" applyAlignment="1" applyBorder="1" applyFont="1">
      <alignment horizontal="center" shrinkToFit="0" wrapText="1"/>
    </xf>
    <xf borderId="12" fillId="0" fontId="7" numFmtId="0" xfId="0" applyAlignment="1" applyBorder="1" applyFont="1">
      <alignment horizontal="center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center" shrinkToFit="0" vertical="center" wrapText="1"/>
    </xf>
    <xf borderId="13" fillId="0" fontId="12" numFmtId="0" xfId="0" applyAlignment="1" applyBorder="1" applyFont="1">
      <alignment shrinkToFit="0" vertical="center" wrapText="1"/>
    </xf>
    <xf borderId="13" fillId="0" fontId="7" numFmtId="0" xfId="0" applyAlignment="1" applyBorder="1" applyFont="1">
      <alignment shrinkToFit="0" wrapText="1"/>
    </xf>
    <xf borderId="13" fillId="0" fontId="7" numFmtId="0" xfId="0" applyAlignment="1" applyBorder="1" applyFont="1">
      <alignment horizontal="center" shrinkToFit="0" vertical="center" wrapText="1"/>
    </xf>
    <xf borderId="13" fillId="0" fontId="12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shrinkToFit="0" wrapText="1"/>
    </xf>
    <xf borderId="12" fillId="0" fontId="17" numFmtId="0" xfId="0" applyAlignment="1" applyBorder="1" applyFont="1">
      <alignment horizontal="left" shrinkToFit="0" vertical="center" wrapText="1"/>
    </xf>
    <xf borderId="7" fillId="0" fontId="17" numFmtId="0" xfId="0" applyAlignment="1" applyBorder="1" applyFont="1">
      <alignment horizontal="left" shrinkToFit="0" vertical="center" wrapText="1"/>
    </xf>
    <xf borderId="13" fillId="0" fontId="17" numFmtId="0" xfId="0" applyAlignment="1" applyBorder="1" applyFont="1">
      <alignment horizontal="left" shrinkToFit="0" vertical="center" wrapText="1"/>
    </xf>
    <xf borderId="11" fillId="0" fontId="5" numFmtId="0" xfId="0" applyAlignment="1" applyBorder="1" applyFont="1">
      <alignment shrinkToFit="0" wrapText="1"/>
    </xf>
    <xf borderId="8" fillId="0" fontId="7" numFmtId="0" xfId="0" applyAlignment="1" applyBorder="1" applyFont="1">
      <alignment horizontal="center" shrinkToFit="0" wrapText="1"/>
    </xf>
    <xf borderId="11" fillId="0" fontId="9" numFmtId="0" xfId="0" applyAlignment="1" applyBorder="1" applyFont="1">
      <alignment horizontal="center" shrinkToFit="0" wrapText="1"/>
    </xf>
    <xf borderId="13" fillId="0" fontId="9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center" shrinkToFit="0" wrapText="1"/>
    </xf>
    <xf borderId="7" fillId="0" fontId="7" numFmtId="0" xfId="0" applyAlignment="1" applyBorder="1" applyFont="1">
      <alignment shrinkToFit="0" wrapText="1"/>
    </xf>
    <xf borderId="11" fillId="0" fontId="17" numFmtId="0" xfId="0" applyAlignment="1" applyBorder="1" applyFont="1">
      <alignment horizontal="center" shrinkToFit="0" vertical="center" wrapText="1"/>
    </xf>
    <xf borderId="12" fillId="0" fontId="17" numFmtId="0" xfId="0" applyAlignment="1" applyBorder="1" applyFont="1">
      <alignment horizontal="center" shrinkToFit="0" vertical="center" wrapText="1"/>
    </xf>
    <xf borderId="12" fillId="0" fontId="18" numFmtId="0" xfId="0" applyAlignment="1" applyBorder="1" applyFont="1">
      <alignment horizontal="center" shrinkToFit="0" vertical="center" wrapText="1"/>
    </xf>
    <xf borderId="13" fillId="0" fontId="17" numFmtId="0" xfId="0" applyAlignment="1" applyBorder="1" applyFont="1">
      <alignment shrinkToFit="0" vertical="center" wrapText="1"/>
    </xf>
    <xf borderId="13" fillId="0" fontId="17" numFmtId="0" xfId="0" applyAlignment="1" applyBorder="1" applyFont="1">
      <alignment shrinkToFit="0" wrapText="1"/>
    </xf>
    <xf borderId="13" fillId="0" fontId="18" numFmtId="0" xfId="0" applyAlignment="1" applyBorder="1" applyFont="1">
      <alignment shrinkToFit="0" wrapText="1"/>
    </xf>
    <xf borderId="13" fillId="0" fontId="17" numFmtId="0" xfId="0" applyAlignment="1" applyBorder="1" applyFont="1">
      <alignment horizontal="center" shrinkToFit="0" vertical="center" wrapText="1"/>
    </xf>
    <xf borderId="13" fillId="0" fontId="18" numFmtId="0" xfId="0" applyAlignment="1" applyBorder="1" applyFont="1">
      <alignment horizontal="center" shrinkToFit="0" vertical="center" wrapText="1"/>
    </xf>
    <xf borderId="11" fillId="0" fontId="17" numFmtId="0" xfId="0" applyAlignment="1" applyBorder="1" applyFont="1">
      <alignment horizontal="center" shrinkToFit="0" wrapText="1"/>
    </xf>
    <xf borderId="12" fillId="0" fontId="5" numFmtId="0" xfId="0" applyAlignment="1" applyBorder="1" applyFont="1">
      <alignment horizontal="center" shrinkToFit="0" wrapText="1"/>
    </xf>
    <xf borderId="13" fillId="0" fontId="5" numFmtId="0" xfId="0" applyAlignment="1" applyBorder="1" applyFont="1">
      <alignment horizontal="center" shrinkToFit="0" vertical="center" wrapText="1"/>
    </xf>
    <xf borderId="11" fillId="0" fontId="17" numFmtId="0" xfId="0" applyAlignment="1" applyBorder="1" applyFont="1">
      <alignment horizontal="center"/>
    </xf>
    <xf borderId="12" fillId="0" fontId="18" numFmtId="0" xfId="0" applyAlignment="1" applyBorder="1" applyFont="1">
      <alignment horizontal="center" shrinkToFit="0" vertical="top" wrapText="1"/>
    </xf>
    <xf borderId="12" fillId="0" fontId="18" numFmtId="0" xfId="0" applyAlignment="1" applyBorder="1" applyFont="1">
      <alignment horizontal="left" shrinkToFit="0" vertical="top" wrapText="1"/>
    </xf>
    <xf borderId="13" fillId="0" fontId="18" numFmtId="0" xfId="0" applyAlignment="1" applyBorder="1" applyFont="1">
      <alignment shrinkToFit="0" vertical="top" wrapText="1"/>
    </xf>
    <xf borderId="11" fillId="0" fontId="18" numFmtId="0" xfId="0" applyAlignment="1" applyBorder="1" applyFont="1">
      <alignment horizontal="center" shrinkToFit="0" vertical="top" wrapText="1"/>
    </xf>
    <xf borderId="11" fillId="0" fontId="17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shrinkToFit="0" vertical="top" wrapText="1"/>
    </xf>
    <xf borderId="12" fillId="0" fontId="17" numFmtId="0" xfId="0" applyAlignment="1" applyBorder="1" applyFont="1">
      <alignment horizontal="center" shrinkToFit="0" vertical="top" wrapText="1"/>
    </xf>
    <xf borderId="13" fillId="0" fontId="18" numFmtId="0" xfId="0" applyAlignment="1" applyBorder="1" applyFont="1">
      <alignment vertical="top"/>
    </xf>
    <xf borderId="0" fillId="0" fontId="5" numFmtId="0" xfId="0" applyAlignment="1" applyFont="1">
      <alignment vertical="top"/>
    </xf>
    <xf borderId="13" fillId="0" fontId="18" numFmtId="0" xfId="0" applyAlignment="1" applyBorder="1" applyFont="1">
      <alignment horizontal="center"/>
    </xf>
    <xf borderId="13" fillId="0" fontId="17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13" fillId="0" fontId="19" numFmtId="0" xfId="0" applyAlignment="1" applyBorder="1" applyFont="1">
      <alignment horizontal="left" vertical="top"/>
    </xf>
    <xf borderId="13" fillId="0" fontId="20" numFmtId="0" xfId="0" applyAlignment="1" applyBorder="1" applyFont="1">
      <alignment horizontal="left" vertical="top"/>
    </xf>
    <xf borderId="13" fillId="0" fontId="18" numFmtId="0" xfId="0" applyBorder="1" applyFont="1"/>
    <xf borderId="9" fillId="0" fontId="5" numFmtId="0" xfId="0" applyAlignment="1" applyBorder="1" applyFont="1">
      <alignment vertical="top"/>
    </xf>
    <xf borderId="13" fillId="0" fontId="5" numFmtId="0" xfId="0" applyAlignment="1" applyBorder="1" applyFont="1">
      <alignment vertical="top"/>
    </xf>
    <xf borderId="13" fillId="0" fontId="19" numFmtId="0" xfId="0" applyAlignment="1" applyBorder="1" applyFont="1">
      <alignment horizontal="left" shrinkToFit="0" vertical="top" wrapText="1"/>
    </xf>
    <xf borderId="13" fillId="0" fontId="20" numFmtId="0" xfId="0" applyAlignment="1" applyBorder="1" applyFont="1">
      <alignment horizontal="left" shrinkToFit="0" vertical="top" wrapText="1"/>
    </xf>
    <xf borderId="13" fillId="0" fontId="18" numFmtId="0" xfId="0" applyAlignment="1" applyBorder="1" applyFont="1">
      <alignment horizontal="left"/>
    </xf>
    <xf borderId="13" fillId="0" fontId="21" numFmtId="0" xfId="0" applyBorder="1" applyFont="1"/>
    <xf borderId="13" fillId="0" fontId="17" numFmtId="0" xfId="0" applyBorder="1" applyFont="1"/>
    <xf borderId="9" fillId="0" fontId="5" numFmtId="0" xfId="0" applyBorder="1" applyFont="1"/>
    <xf borderId="0" fillId="0" fontId="5" numFmtId="0" xfId="0" applyAlignment="1" applyFont="1">
      <alignment horizontal="left"/>
    </xf>
    <xf borderId="0" fillId="0" fontId="5" numFmtId="0" xfId="0" applyFont="1"/>
    <xf borderId="13" fillId="0" fontId="18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left" vertical="center"/>
    </xf>
    <xf borderId="13" fillId="0" fontId="5" numFmtId="1" xfId="0" applyBorder="1" applyFont="1" applyNumberFormat="1"/>
    <xf borderId="0" fillId="0" fontId="5" numFmtId="1" xfId="0" applyFont="1" applyNumberFormat="1"/>
    <xf borderId="13" fillId="0" fontId="5" numFmtId="0" xfId="0" applyAlignment="1" applyBorder="1" applyFont="1">
      <alignment horizontal="left"/>
    </xf>
    <xf borderId="13" fillId="0" fontId="22" numFmtId="0" xfId="0" applyAlignment="1" applyBorder="1" applyFont="1">
      <alignment vertical="top"/>
    </xf>
    <xf borderId="13" fillId="0" fontId="22" numFmtId="0" xfId="0" applyAlignment="1" applyBorder="1" applyFont="1">
      <alignment horizontal="left"/>
    </xf>
    <xf borderId="9" fillId="0" fontId="5" numFmtId="0" xfId="0" applyAlignment="1" applyBorder="1" applyFont="1">
      <alignment horizontal="center" shrinkToFit="0" vertical="center" wrapText="1"/>
    </xf>
    <xf borderId="13" fillId="0" fontId="5" numFmtId="1" xfId="0" applyAlignment="1" applyBorder="1" applyFont="1" applyNumberFormat="1">
      <alignment horizontal="center" vertical="center"/>
    </xf>
    <xf borderId="13" fillId="0" fontId="22" numFmtId="0" xfId="0" applyAlignment="1" applyBorder="1" applyFont="1">
      <alignment horizontal="left" vertical="top"/>
    </xf>
    <xf borderId="13" fillId="0" fontId="5" numFmtId="0" xfId="0" applyAlignment="1" applyBorder="1" applyFont="1">
      <alignment horizontal="left" vertical="top"/>
    </xf>
    <xf borderId="13" fillId="0" fontId="22" numFmtId="0" xfId="0" applyAlignment="1" applyBorder="1" applyFont="1">
      <alignment vertical="center"/>
    </xf>
    <xf borderId="13" fillId="0" fontId="22" numFmtId="0" xfId="0" applyAlignment="1" applyBorder="1" applyFont="1">
      <alignment horizontal="left" vertical="center"/>
    </xf>
    <xf borderId="13" fillId="0" fontId="5" numFmtId="0" xfId="0" applyAlignment="1" applyBorder="1" applyFont="1">
      <alignment vertical="center"/>
    </xf>
    <xf borderId="13" fillId="0" fontId="5" numFmtId="0" xfId="0" applyAlignment="1" applyBorder="1" applyFont="1">
      <alignment horizontal="left" shrinkToFit="0" wrapText="1"/>
    </xf>
    <xf borderId="9" fillId="0" fontId="5" numFmtId="0" xfId="0" applyAlignment="1" applyBorder="1" applyFont="1">
      <alignment horizontal="center" vertical="center"/>
    </xf>
    <xf borderId="13" fillId="0" fontId="23" numFmtId="0" xfId="0" applyAlignment="1" applyBorder="1" applyFont="1">
      <alignment horizontal="left" vertical="center"/>
    </xf>
    <xf borderId="9" fillId="0" fontId="23" numFmtId="0" xfId="0" applyAlignment="1" applyBorder="1" applyFont="1">
      <alignment vertical="center"/>
    </xf>
    <xf borderId="13" fillId="0" fontId="23" numFmtId="1" xfId="0" applyAlignment="1" applyBorder="1" applyFont="1" applyNumberFormat="1">
      <alignment horizontal="left" vertical="center"/>
    </xf>
    <xf borderId="13" fillId="0" fontId="23" numFmtId="0" xfId="0" applyAlignment="1" applyBorder="1" applyFont="1">
      <alignment horizontal="left" shrinkToFit="0" vertical="center" wrapText="1"/>
    </xf>
    <xf borderId="13" fillId="0" fontId="18" numFmtId="0" xfId="0" applyAlignment="1" applyBorder="1" applyFont="1">
      <alignment horizontal="center" vertical="top"/>
    </xf>
    <xf borderId="13" fillId="0" fontId="23" numFmtId="0" xfId="0" applyAlignment="1" applyBorder="1" applyFont="1">
      <alignment horizontal="left" vertical="top"/>
    </xf>
    <xf borderId="13" fillId="0" fontId="23" numFmtId="0" xfId="0" applyAlignment="1" applyBorder="1" applyFont="1">
      <alignment horizontal="left" shrinkToFit="0" vertical="top" wrapText="1"/>
    </xf>
    <xf borderId="13" fillId="0" fontId="18" numFmtId="0" xfId="0" applyAlignment="1" applyBorder="1" applyFont="1">
      <alignment vertical="center"/>
    </xf>
    <xf borderId="13" fillId="0" fontId="5" numFmtId="0" xfId="0" applyAlignment="1" applyBorder="1" applyFont="1">
      <alignment horizontal="center"/>
    </xf>
    <xf borderId="13" fillId="0" fontId="24" numFmtId="0" xfId="0" applyAlignment="1" applyBorder="1" applyFont="1">
      <alignment horizontal="left"/>
    </xf>
    <xf borderId="11" fillId="0" fontId="24" numFmtId="0" xfId="0" applyAlignment="1" applyBorder="1" applyFont="1">
      <alignment horizontal="center"/>
    </xf>
    <xf borderId="12" fillId="0" fontId="5" numFmtId="0" xfId="0" applyAlignment="1" applyBorder="1" applyFont="1">
      <alignment horizontal="center" shrinkToFit="0" vertical="top" wrapText="1"/>
    </xf>
    <xf borderId="13" fillId="0" fontId="7" numFmtId="0" xfId="0" applyAlignment="1" applyBorder="1" applyFont="1">
      <alignment horizontal="left"/>
    </xf>
    <xf borderId="13" fillId="0" fontId="7" numFmtId="0" xfId="0" applyAlignment="1" applyBorder="1" applyFont="1">
      <alignment horizontal="center"/>
    </xf>
    <xf borderId="11" fillId="0" fontId="5" numFmtId="0" xfId="0" applyAlignment="1" applyBorder="1" applyFont="1">
      <alignment horizontal="center" shrinkToFit="0" vertical="top" wrapText="1"/>
    </xf>
    <xf borderId="13" fillId="0" fontId="5" numFmtId="0" xfId="0" applyAlignment="1" applyBorder="1" applyFont="1">
      <alignment horizontal="center" shrinkToFit="0" vertical="top" wrapText="1"/>
    </xf>
    <xf borderId="13" fillId="0" fontId="25" numFmtId="0" xfId="0" applyAlignment="1" applyBorder="1" applyFont="1">
      <alignment horizontal="center" shrinkToFit="0" vertical="top" wrapText="1"/>
    </xf>
    <xf borderId="0" fillId="0" fontId="21" numFmtId="0" xfId="0" applyFont="1"/>
    <xf borderId="8" fillId="0" fontId="21" numFmtId="0" xfId="0" applyAlignment="1" applyBorder="1" applyFont="1">
      <alignment horizontal="center"/>
    </xf>
    <xf borderId="2" fillId="0" fontId="2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/>
      <c r="B2" s="5"/>
      <c r="C2" s="5"/>
      <c r="D2" s="5"/>
      <c r="E2" s="5"/>
      <c r="F2" s="5"/>
      <c r="G2" s="5"/>
      <c r="H2" s="5"/>
      <c r="I2" s="6"/>
    </row>
    <row r="3">
      <c r="A3" s="7" t="s">
        <v>1</v>
      </c>
      <c r="B3" s="8" t="s">
        <v>2</v>
      </c>
      <c r="C3" s="9"/>
      <c r="D3" s="10" t="s">
        <v>3</v>
      </c>
      <c r="E3" s="11" t="s">
        <v>4</v>
      </c>
      <c r="F3" s="12"/>
      <c r="G3" s="13" t="s">
        <v>5</v>
      </c>
      <c r="H3" s="13" t="s">
        <v>6</v>
      </c>
      <c r="I3" s="14" t="s">
        <v>7</v>
      </c>
    </row>
    <row r="4">
      <c r="A4" s="15"/>
      <c r="B4" s="16"/>
      <c r="C4" s="17" t="s">
        <v>8</v>
      </c>
      <c r="D4" s="17" t="s">
        <v>9</v>
      </c>
      <c r="E4" s="18" t="s">
        <v>10</v>
      </c>
      <c r="F4" s="18" t="s">
        <v>9</v>
      </c>
      <c r="G4" s="19"/>
      <c r="H4" s="19"/>
      <c r="I4" s="20"/>
    </row>
    <row r="5">
      <c r="A5" s="21">
        <v>1.0</v>
      </c>
      <c r="B5" s="22" t="s">
        <v>11</v>
      </c>
      <c r="C5" s="23">
        <v>2.0</v>
      </c>
      <c r="D5" s="23">
        <v>190200.0</v>
      </c>
      <c r="E5" s="23">
        <v>748.0</v>
      </c>
      <c r="F5" s="23">
        <v>2393600.0</v>
      </c>
      <c r="G5" s="23">
        <v>750.0</v>
      </c>
      <c r="H5" s="23">
        <v>2583800.0</v>
      </c>
      <c r="I5" s="20"/>
    </row>
    <row r="6">
      <c r="A6" s="21">
        <v>2.0</v>
      </c>
      <c r="B6" s="22" t="s">
        <v>12</v>
      </c>
      <c r="C6" s="23">
        <v>0.0</v>
      </c>
      <c r="D6" s="23">
        <v>0.0</v>
      </c>
      <c r="E6" s="23">
        <v>581.0</v>
      </c>
      <c r="F6" s="23">
        <v>1859200.0</v>
      </c>
      <c r="G6" s="23">
        <v>581.0</v>
      </c>
      <c r="H6" s="23">
        <v>1859200.0</v>
      </c>
      <c r="I6" s="20"/>
    </row>
    <row r="7">
      <c r="A7" s="21">
        <v>3.0</v>
      </c>
      <c r="B7" s="22" t="s">
        <v>13</v>
      </c>
      <c r="C7" s="23">
        <v>0.0</v>
      </c>
      <c r="D7" s="23">
        <v>0.0</v>
      </c>
      <c r="E7" s="23">
        <v>252.0</v>
      </c>
      <c r="F7" s="23">
        <v>806400.0</v>
      </c>
      <c r="G7" s="23">
        <v>252.0</v>
      </c>
      <c r="H7" s="23">
        <v>806400.0</v>
      </c>
      <c r="I7" s="20"/>
    </row>
    <row r="8">
      <c r="A8" s="24"/>
      <c r="B8" s="25" t="s">
        <v>14</v>
      </c>
      <c r="C8" s="26">
        <v>2.0</v>
      </c>
      <c r="D8" s="26">
        <v>190200.0</v>
      </c>
      <c r="E8" s="26">
        <v>1581.0</v>
      </c>
      <c r="F8" s="27">
        <v>5059200.0</v>
      </c>
      <c r="G8" s="27">
        <v>1583.0</v>
      </c>
      <c r="H8" s="27">
        <v>5249400.0</v>
      </c>
      <c r="I8" s="20"/>
    </row>
  </sheetData>
  <mergeCells count="4">
    <mergeCell ref="A1:I2"/>
    <mergeCell ref="E3:F3"/>
    <mergeCell ref="G3:G4"/>
    <mergeCell ref="H3:H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2"/>
    </row>
    <row r="3">
      <c r="A3" s="30" t="s">
        <v>16</v>
      </c>
      <c r="B3" s="30" t="s">
        <v>17</v>
      </c>
      <c r="C3" s="31" t="s">
        <v>18</v>
      </c>
      <c r="D3" s="30" t="s">
        <v>19</v>
      </c>
      <c r="E3" s="30" t="s">
        <v>20</v>
      </c>
      <c r="F3" s="32" t="s">
        <v>21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12"/>
    </row>
    <row r="4">
      <c r="A4" s="19"/>
      <c r="B4" s="19"/>
      <c r="C4" s="19"/>
      <c r="D4" s="19"/>
      <c r="E4" s="19"/>
      <c r="F4" s="33" t="s">
        <v>22</v>
      </c>
      <c r="G4" s="12"/>
      <c r="H4" s="33" t="s">
        <v>23</v>
      </c>
      <c r="I4" s="12"/>
      <c r="J4" s="33" t="s">
        <v>24</v>
      </c>
      <c r="K4" s="12"/>
      <c r="L4" s="33" t="s">
        <v>25</v>
      </c>
      <c r="M4" s="12"/>
      <c r="N4" s="33" t="s">
        <v>26</v>
      </c>
      <c r="O4" s="12"/>
      <c r="P4" s="34" t="s">
        <v>27</v>
      </c>
      <c r="Q4" s="34" t="s">
        <v>28</v>
      </c>
    </row>
    <row r="5">
      <c r="A5" s="35"/>
      <c r="B5" s="35"/>
      <c r="C5" s="36"/>
      <c r="D5" s="35"/>
      <c r="E5" s="35"/>
      <c r="F5" s="35" t="s">
        <v>29</v>
      </c>
      <c r="G5" s="35" t="s">
        <v>9</v>
      </c>
      <c r="H5" s="35" t="s">
        <v>29</v>
      </c>
      <c r="I5" s="35" t="s">
        <v>9</v>
      </c>
      <c r="J5" s="35" t="s">
        <v>29</v>
      </c>
      <c r="K5" s="35" t="s">
        <v>9</v>
      </c>
      <c r="L5" s="35" t="s">
        <v>29</v>
      </c>
      <c r="M5" s="35" t="s">
        <v>9</v>
      </c>
      <c r="N5" s="35" t="s">
        <v>30</v>
      </c>
      <c r="O5" s="35" t="s">
        <v>9</v>
      </c>
      <c r="P5" s="35" t="s">
        <v>29</v>
      </c>
      <c r="Q5" s="35" t="s">
        <v>9</v>
      </c>
    </row>
    <row r="6">
      <c r="A6" s="37">
        <v>1.0</v>
      </c>
      <c r="B6" s="37">
        <v>2.0</v>
      </c>
      <c r="C6" s="38">
        <v>3.0</v>
      </c>
      <c r="D6" s="37">
        <v>4.0</v>
      </c>
      <c r="E6" s="37">
        <v>5.0</v>
      </c>
      <c r="F6" s="37">
        <v>6.0</v>
      </c>
      <c r="G6" s="37">
        <v>7.0</v>
      </c>
      <c r="H6" s="37">
        <v>8.0</v>
      </c>
      <c r="I6" s="37">
        <v>9.0</v>
      </c>
      <c r="J6" s="37">
        <v>10.0</v>
      </c>
      <c r="K6" s="37">
        <v>11.0</v>
      </c>
      <c r="L6" s="37">
        <v>12.0</v>
      </c>
      <c r="M6" s="37">
        <v>13.0</v>
      </c>
      <c r="N6" s="37">
        <v>14.0</v>
      </c>
      <c r="O6" s="37">
        <v>15.0</v>
      </c>
      <c r="P6" s="37">
        <v>16.0</v>
      </c>
      <c r="Q6" s="37">
        <v>17.0</v>
      </c>
    </row>
    <row r="7">
      <c r="A7" s="35">
        <v>1.0</v>
      </c>
      <c r="B7" s="35" t="s">
        <v>31</v>
      </c>
      <c r="C7" s="36" t="s">
        <v>31</v>
      </c>
      <c r="D7" s="35" t="s">
        <v>32</v>
      </c>
      <c r="E7" s="35" t="s">
        <v>33</v>
      </c>
      <c r="F7" s="35"/>
      <c r="G7" s="35"/>
      <c r="H7" s="35"/>
      <c r="I7" s="35"/>
      <c r="J7" s="35">
        <v>1.0</v>
      </c>
      <c r="K7" s="35">
        <v>3200.0</v>
      </c>
      <c r="L7" s="35"/>
      <c r="M7" s="35"/>
      <c r="N7" s="35"/>
      <c r="O7" s="35"/>
      <c r="P7" s="35">
        <v>1.0</v>
      </c>
      <c r="Q7" s="35">
        <v>3200.0</v>
      </c>
    </row>
    <row r="8">
      <c r="A8" s="35">
        <v>2.0</v>
      </c>
      <c r="B8" s="35" t="s">
        <v>31</v>
      </c>
      <c r="C8" s="36" t="s">
        <v>31</v>
      </c>
      <c r="D8" s="35" t="s">
        <v>34</v>
      </c>
      <c r="E8" s="35" t="s">
        <v>35</v>
      </c>
      <c r="F8" s="35"/>
      <c r="G8" s="35"/>
      <c r="H8" s="35"/>
      <c r="I8" s="35"/>
      <c r="J8" s="35">
        <v>1.0</v>
      </c>
      <c r="K8" s="35">
        <v>3200.0</v>
      </c>
      <c r="L8" s="35"/>
      <c r="M8" s="35"/>
      <c r="N8" s="35"/>
      <c r="O8" s="35"/>
      <c r="P8" s="35">
        <v>1.0</v>
      </c>
      <c r="Q8" s="35">
        <v>3200.0</v>
      </c>
    </row>
    <row r="9">
      <c r="A9" s="35">
        <v>3.0</v>
      </c>
      <c r="B9" s="35" t="s">
        <v>31</v>
      </c>
      <c r="C9" s="36" t="s">
        <v>31</v>
      </c>
      <c r="D9" s="35" t="s">
        <v>36</v>
      </c>
      <c r="E9" s="35" t="s">
        <v>37</v>
      </c>
      <c r="F9" s="35"/>
      <c r="G9" s="35"/>
      <c r="H9" s="35"/>
      <c r="I9" s="35"/>
      <c r="J9" s="35">
        <v>1.0</v>
      </c>
      <c r="K9" s="35">
        <v>3200.0</v>
      </c>
      <c r="L9" s="35"/>
      <c r="M9" s="35"/>
      <c r="N9" s="35"/>
      <c r="O9" s="35"/>
      <c r="P9" s="35">
        <v>1.0</v>
      </c>
      <c r="Q9" s="35">
        <v>3200.0</v>
      </c>
    </row>
    <row r="10">
      <c r="A10" s="35">
        <v>4.0</v>
      </c>
      <c r="B10" s="35" t="s">
        <v>31</v>
      </c>
      <c r="C10" s="36" t="s">
        <v>31</v>
      </c>
      <c r="D10" s="35" t="s">
        <v>38</v>
      </c>
      <c r="E10" s="35" t="s">
        <v>39</v>
      </c>
      <c r="F10" s="35"/>
      <c r="G10" s="35"/>
      <c r="H10" s="35"/>
      <c r="I10" s="35"/>
      <c r="J10" s="35">
        <v>1.0</v>
      </c>
      <c r="K10" s="35">
        <v>3200.0</v>
      </c>
      <c r="L10" s="35"/>
      <c r="M10" s="35"/>
      <c r="N10" s="35"/>
      <c r="O10" s="35"/>
      <c r="P10" s="35">
        <v>1.0</v>
      </c>
      <c r="Q10" s="35">
        <v>3200.0</v>
      </c>
    </row>
    <row r="11">
      <c r="A11" s="35">
        <v>5.0</v>
      </c>
      <c r="B11" s="35" t="s">
        <v>31</v>
      </c>
      <c r="C11" s="36" t="s">
        <v>31</v>
      </c>
      <c r="D11" s="35" t="s">
        <v>40</v>
      </c>
      <c r="E11" s="35" t="s">
        <v>41</v>
      </c>
      <c r="F11" s="35"/>
      <c r="G11" s="35"/>
      <c r="H11" s="35"/>
      <c r="I11" s="35"/>
      <c r="J11" s="35">
        <v>1.0</v>
      </c>
      <c r="K11" s="35">
        <v>3200.0</v>
      </c>
      <c r="L11" s="35"/>
      <c r="M11" s="35"/>
      <c r="N11" s="35"/>
      <c r="O11" s="35"/>
      <c r="P11" s="35">
        <v>1.0</v>
      </c>
      <c r="Q11" s="35">
        <v>3200.0</v>
      </c>
    </row>
    <row r="12">
      <c r="A12" s="35">
        <v>6.0</v>
      </c>
      <c r="B12" s="35" t="s">
        <v>31</v>
      </c>
      <c r="C12" s="36" t="s">
        <v>31</v>
      </c>
      <c r="D12" s="35" t="s">
        <v>42</v>
      </c>
      <c r="E12" s="35" t="s">
        <v>43</v>
      </c>
      <c r="F12" s="35"/>
      <c r="G12" s="35"/>
      <c r="H12" s="35"/>
      <c r="I12" s="35"/>
      <c r="J12" s="35">
        <v>1.0</v>
      </c>
      <c r="K12" s="35">
        <v>3200.0</v>
      </c>
      <c r="L12" s="35"/>
      <c r="M12" s="35"/>
      <c r="N12" s="35"/>
      <c r="O12" s="35"/>
      <c r="P12" s="35">
        <v>1.0</v>
      </c>
      <c r="Q12" s="35">
        <v>3200.0</v>
      </c>
    </row>
    <row r="13">
      <c r="A13" s="35">
        <v>7.0</v>
      </c>
      <c r="B13" s="35" t="s">
        <v>31</v>
      </c>
      <c r="C13" s="36" t="s">
        <v>31</v>
      </c>
      <c r="D13" s="35" t="s">
        <v>44</v>
      </c>
      <c r="E13" s="35" t="s">
        <v>45</v>
      </c>
      <c r="F13" s="35"/>
      <c r="G13" s="35"/>
      <c r="H13" s="35"/>
      <c r="I13" s="35"/>
      <c r="J13" s="35">
        <v>1.0</v>
      </c>
      <c r="K13" s="35">
        <v>3200.0</v>
      </c>
      <c r="L13" s="35"/>
      <c r="M13" s="35"/>
      <c r="N13" s="35"/>
      <c r="O13" s="35"/>
      <c r="P13" s="35">
        <v>1.0</v>
      </c>
      <c r="Q13" s="35">
        <v>3200.0</v>
      </c>
    </row>
    <row r="14">
      <c r="A14" s="35">
        <v>8.0</v>
      </c>
      <c r="B14" s="35" t="s">
        <v>31</v>
      </c>
      <c r="C14" s="36" t="s">
        <v>31</v>
      </c>
      <c r="D14" s="35" t="s">
        <v>46</v>
      </c>
      <c r="E14" s="35" t="s">
        <v>47</v>
      </c>
      <c r="F14" s="35"/>
      <c r="G14" s="35"/>
      <c r="H14" s="35"/>
      <c r="I14" s="35"/>
      <c r="J14" s="35">
        <v>1.0</v>
      </c>
      <c r="K14" s="35">
        <v>3200.0</v>
      </c>
      <c r="L14" s="35"/>
      <c r="M14" s="35"/>
      <c r="N14" s="35"/>
      <c r="O14" s="35"/>
      <c r="P14" s="35">
        <v>1.0</v>
      </c>
      <c r="Q14" s="35">
        <v>3200.0</v>
      </c>
    </row>
    <row r="15">
      <c r="A15" s="35">
        <v>9.0</v>
      </c>
      <c r="B15" s="35" t="s">
        <v>31</v>
      </c>
      <c r="C15" s="36" t="s">
        <v>31</v>
      </c>
      <c r="D15" s="35" t="s">
        <v>48</v>
      </c>
      <c r="E15" s="35" t="s">
        <v>49</v>
      </c>
      <c r="F15" s="35"/>
      <c r="G15" s="35"/>
      <c r="H15" s="35"/>
      <c r="I15" s="35"/>
      <c r="J15" s="35">
        <v>1.0</v>
      </c>
      <c r="K15" s="35">
        <v>3200.0</v>
      </c>
      <c r="L15" s="35"/>
      <c r="M15" s="35"/>
      <c r="N15" s="35"/>
      <c r="O15" s="35"/>
      <c r="P15" s="35">
        <v>1.0</v>
      </c>
      <c r="Q15" s="35">
        <v>3200.0</v>
      </c>
    </row>
    <row r="16">
      <c r="A16" s="35">
        <v>10.0</v>
      </c>
      <c r="B16" s="35" t="s">
        <v>31</v>
      </c>
      <c r="C16" s="36" t="s">
        <v>31</v>
      </c>
      <c r="D16" s="35" t="s">
        <v>50</v>
      </c>
      <c r="E16" s="35" t="s">
        <v>51</v>
      </c>
      <c r="F16" s="35"/>
      <c r="G16" s="35"/>
      <c r="H16" s="35"/>
      <c r="I16" s="35"/>
      <c r="J16" s="35">
        <v>1.0</v>
      </c>
      <c r="K16" s="35">
        <v>3200.0</v>
      </c>
      <c r="L16" s="35"/>
      <c r="M16" s="35"/>
      <c r="N16" s="35"/>
      <c r="O16" s="35"/>
      <c r="P16" s="35">
        <v>1.0</v>
      </c>
      <c r="Q16" s="35">
        <v>3200.0</v>
      </c>
    </row>
    <row r="17">
      <c r="A17" s="35">
        <v>11.0</v>
      </c>
      <c r="B17" s="35" t="s">
        <v>31</v>
      </c>
      <c r="C17" s="36" t="s">
        <v>31</v>
      </c>
      <c r="D17" s="35" t="s">
        <v>52</v>
      </c>
      <c r="E17" s="35" t="s">
        <v>53</v>
      </c>
      <c r="F17" s="35"/>
      <c r="G17" s="35"/>
      <c r="H17" s="35"/>
      <c r="I17" s="35"/>
      <c r="J17" s="35">
        <v>1.0</v>
      </c>
      <c r="K17" s="35">
        <v>3200.0</v>
      </c>
      <c r="L17" s="35"/>
      <c r="M17" s="35"/>
      <c r="N17" s="35"/>
      <c r="O17" s="35"/>
      <c r="P17" s="35">
        <v>1.0</v>
      </c>
      <c r="Q17" s="35">
        <v>3200.0</v>
      </c>
    </row>
    <row r="18">
      <c r="A18" s="35">
        <v>12.0</v>
      </c>
      <c r="B18" s="35" t="s">
        <v>31</v>
      </c>
      <c r="C18" s="36" t="s">
        <v>31</v>
      </c>
      <c r="D18" s="35" t="s">
        <v>54</v>
      </c>
      <c r="E18" s="35" t="s">
        <v>55</v>
      </c>
      <c r="F18" s="35"/>
      <c r="G18" s="35"/>
      <c r="H18" s="35"/>
      <c r="I18" s="35"/>
      <c r="J18" s="35">
        <v>1.0</v>
      </c>
      <c r="K18" s="35">
        <v>3200.0</v>
      </c>
      <c r="L18" s="35"/>
      <c r="M18" s="35"/>
      <c r="N18" s="35"/>
      <c r="O18" s="35"/>
      <c r="P18" s="35">
        <v>1.0</v>
      </c>
      <c r="Q18" s="35">
        <v>3200.0</v>
      </c>
    </row>
    <row r="19">
      <c r="A19" s="35">
        <v>13.0</v>
      </c>
      <c r="B19" s="35" t="s">
        <v>31</v>
      </c>
      <c r="C19" s="36" t="s">
        <v>31</v>
      </c>
      <c r="D19" s="35" t="s">
        <v>56</v>
      </c>
      <c r="E19" s="35" t="s">
        <v>57</v>
      </c>
      <c r="F19" s="35"/>
      <c r="G19" s="35"/>
      <c r="H19" s="35"/>
      <c r="I19" s="35"/>
      <c r="J19" s="35">
        <v>1.0</v>
      </c>
      <c r="K19" s="35">
        <v>3200.0</v>
      </c>
      <c r="L19" s="35"/>
      <c r="M19" s="35"/>
      <c r="N19" s="35"/>
      <c r="O19" s="35"/>
      <c r="P19" s="35">
        <v>1.0</v>
      </c>
      <c r="Q19" s="35">
        <v>3200.0</v>
      </c>
    </row>
    <row r="20">
      <c r="A20" s="35">
        <v>14.0</v>
      </c>
      <c r="B20" s="35" t="s">
        <v>31</v>
      </c>
      <c r="C20" s="36" t="s">
        <v>31</v>
      </c>
      <c r="D20" s="35" t="s">
        <v>58</v>
      </c>
      <c r="E20" s="35"/>
      <c r="F20" s="35"/>
      <c r="G20" s="35"/>
      <c r="H20" s="35"/>
      <c r="I20" s="35"/>
      <c r="J20" s="35">
        <v>1.0</v>
      </c>
      <c r="K20" s="35">
        <v>3200.0</v>
      </c>
      <c r="L20" s="35"/>
      <c r="M20" s="35"/>
      <c r="N20" s="35"/>
      <c r="O20" s="35"/>
      <c r="P20" s="35">
        <v>1.0</v>
      </c>
      <c r="Q20" s="35">
        <v>3200.0</v>
      </c>
    </row>
    <row r="21" ht="15.75" customHeight="1">
      <c r="A21" s="35">
        <v>15.0</v>
      </c>
      <c r="B21" s="35" t="s">
        <v>31</v>
      </c>
      <c r="C21" s="36" t="s">
        <v>31</v>
      </c>
      <c r="D21" s="35" t="s">
        <v>59</v>
      </c>
      <c r="E21" s="35" t="s">
        <v>60</v>
      </c>
      <c r="F21" s="35"/>
      <c r="G21" s="35"/>
      <c r="H21" s="35"/>
      <c r="I21" s="35"/>
      <c r="J21" s="35">
        <v>1.0</v>
      </c>
      <c r="K21" s="35">
        <v>3200.0</v>
      </c>
      <c r="L21" s="35"/>
      <c r="M21" s="35"/>
      <c r="N21" s="35"/>
      <c r="O21" s="35"/>
      <c r="P21" s="35">
        <v>1.0</v>
      </c>
      <c r="Q21" s="35">
        <v>3200.0</v>
      </c>
    </row>
    <row r="22" ht="15.75" customHeight="1">
      <c r="A22" s="35">
        <v>16.0</v>
      </c>
      <c r="B22" s="35" t="s">
        <v>31</v>
      </c>
      <c r="C22" s="36" t="s">
        <v>31</v>
      </c>
      <c r="D22" s="35" t="s">
        <v>61</v>
      </c>
      <c r="E22" s="35" t="s">
        <v>62</v>
      </c>
      <c r="F22" s="35"/>
      <c r="G22" s="35"/>
      <c r="H22" s="35"/>
      <c r="I22" s="35"/>
      <c r="J22" s="35">
        <v>1.0</v>
      </c>
      <c r="K22" s="35">
        <v>3200.0</v>
      </c>
      <c r="L22" s="35"/>
      <c r="M22" s="35"/>
      <c r="N22" s="35"/>
      <c r="O22" s="35"/>
      <c r="P22" s="35">
        <v>1.0</v>
      </c>
      <c r="Q22" s="35">
        <v>3200.0</v>
      </c>
    </row>
    <row r="23" ht="15.75" customHeight="1">
      <c r="A23" s="35">
        <v>17.0</v>
      </c>
      <c r="B23" s="35" t="s">
        <v>31</v>
      </c>
      <c r="C23" s="36" t="s">
        <v>31</v>
      </c>
      <c r="D23" s="35" t="s">
        <v>63</v>
      </c>
      <c r="E23" s="35" t="s">
        <v>64</v>
      </c>
      <c r="F23" s="35"/>
      <c r="G23" s="35"/>
      <c r="H23" s="35"/>
      <c r="I23" s="35"/>
      <c r="J23" s="35">
        <v>1.0</v>
      </c>
      <c r="K23" s="35">
        <v>3200.0</v>
      </c>
      <c r="L23" s="35"/>
      <c r="M23" s="35"/>
      <c r="N23" s="35"/>
      <c r="O23" s="35"/>
      <c r="P23" s="35">
        <v>1.0</v>
      </c>
      <c r="Q23" s="35">
        <v>3200.0</v>
      </c>
    </row>
    <row r="24" ht="15.75" customHeight="1">
      <c r="A24" s="35">
        <v>18.0</v>
      </c>
      <c r="B24" s="35" t="s">
        <v>31</v>
      </c>
      <c r="C24" s="36" t="s">
        <v>31</v>
      </c>
      <c r="D24" s="35" t="s">
        <v>65</v>
      </c>
      <c r="E24" s="35" t="s">
        <v>66</v>
      </c>
      <c r="F24" s="35"/>
      <c r="G24" s="35"/>
      <c r="H24" s="35"/>
      <c r="I24" s="35"/>
      <c r="J24" s="35">
        <v>1.0</v>
      </c>
      <c r="K24" s="35">
        <v>3200.0</v>
      </c>
      <c r="L24" s="35"/>
      <c r="M24" s="35"/>
      <c r="N24" s="35"/>
      <c r="O24" s="35"/>
      <c r="P24" s="35">
        <v>1.0</v>
      </c>
      <c r="Q24" s="35">
        <v>3200.0</v>
      </c>
    </row>
    <row r="25" ht="15.75" customHeight="1">
      <c r="A25" s="35">
        <v>19.0</v>
      </c>
      <c r="B25" s="35" t="s">
        <v>31</v>
      </c>
      <c r="C25" s="36" t="s">
        <v>31</v>
      </c>
      <c r="D25" s="35" t="s">
        <v>67</v>
      </c>
      <c r="E25" s="35" t="s">
        <v>68</v>
      </c>
      <c r="F25" s="35"/>
      <c r="G25" s="35"/>
      <c r="H25" s="35"/>
      <c r="I25" s="35"/>
      <c r="J25" s="35">
        <v>1.0</v>
      </c>
      <c r="K25" s="35">
        <v>3200.0</v>
      </c>
      <c r="L25" s="35"/>
      <c r="M25" s="35"/>
      <c r="N25" s="35"/>
      <c r="O25" s="35"/>
      <c r="P25" s="35">
        <v>1.0</v>
      </c>
      <c r="Q25" s="35">
        <v>3200.0</v>
      </c>
    </row>
    <row r="26" ht="15.75" customHeight="1">
      <c r="A26" s="35">
        <v>20.0</v>
      </c>
      <c r="B26" s="35" t="s">
        <v>31</v>
      </c>
      <c r="C26" s="36" t="s">
        <v>31</v>
      </c>
      <c r="D26" s="35" t="s">
        <v>69</v>
      </c>
      <c r="E26" s="35" t="s">
        <v>70</v>
      </c>
      <c r="F26" s="35"/>
      <c r="G26" s="35"/>
      <c r="H26" s="35"/>
      <c r="I26" s="35"/>
      <c r="J26" s="35">
        <v>1.0</v>
      </c>
      <c r="K26" s="35">
        <v>3200.0</v>
      </c>
      <c r="L26" s="35"/>
      <c r="M26" s="35"/>
      <c r="N26" s="35"/>
      <c r="O26" s="35"/>
      <c r="P26" s="35">
        <v>1.0</v>
      </c>
      <c r="Q26" s="35">
        <v>3200.0</v>
      </c>
    </row>
    <row r="27" ht="15.75" customHeight="1">
      <c r="A27" s="35">
        <v>21.0</v>
      </c>
      <c r="B27" s="35" t="s">
        <v>31</v>
      </c>
      <c r="C27" s="36" t="s">
        <v>31</v>
      </c>
      <c r="D27" s="35" t="s">
        <v>71</v>
      </c>
      <c r="E27" s="35"/>
      <c r="F27" s="35"/>
      <c r="G27" s="35"/>
      <c r="H27" s="35"/>
      <c r="I27" s="35"/>
      <c r="J27" s="35">
        <v>1.0</v>
      </c>
      <c r="K27" s="35">
        <v>3200.0</v>
      </c>
      <c r="L27" s="35"/>
      <c r="M27" s="35"/>
      <c r="N27" s="35"/>
      <c r="O27" s="35"/>
      <c r="P27" s="35">
        <v>1.0</v>
      </c>
      <c r="Q27" s="35">
        <v>3200.0</v>
      </c>
    </row>
    <row r="28" ht="15.75" customHeight="1">
      <c r="A28" s="35">
        <v>22.0</v>
      </c>
      <c r="B28" s="35" t="s">
        <v>31</v>
      </c>
      <c r="C28" s="36" t="s">
        <v>31</v>
      </c>
      <c r="D28" s="35" t="s">
        <v>72</v>
      </c>
      <c r="E28" s="35" t="s">
        <v>73</v>
      </c>
      <c r="F28" s="35"/>
      <c r="G28" s="35"/>
      <c r="H28" s="35"/>
      <c r="I28" s="35"/>
      <c r="J28" s="35">
        <v>1.0</v>
      </c>
      <c r="K28" s="35">
        <v>3200.0</v>
      </c>
      <c r="L28" s="35"/>
      <c r="M28" s="35"/>
      <c r="N28" s="35"/>
      <c r="O28" s="35"/>
      <c r="P28" s="35">
        <v>1.0</v>
      </c>
      <c r="Q28" s="35">
        <v>3200.0</v>
      </c>
    </row>
    <row r="29" ht="15.75" customHeight="1">
      <c r="A29" s="35">
        <v>23.0</v>
      </c>
      <c r="B29" s="35" t="s">
        <v>31</v>
      </c>
      <c r="C29" s="36" t="s">
        <v>31</v>
      </c>
      <c r="D29" s="35" t="s">
        <v>74</v>
      </c>
      <c r="E29" s="35" t="s">
        <v>51</v>
      </c>
      <c r="F29" s="35"/>
      <c r="G29" s="35"/>
      <c r="H29" s="35"/>
      <c r="I29" s="35"/>
      <c r="J29" s="35">
        <v>1.0</v>
      </c>
      <c r="K29" s="35">
        <v>3200.0</v>
      </c>
      <c r="L29" s="35"/>
      <c r="M29" s="35"/>
      <c r="N29" s="35"/>
      <c r="O29" s="35"/>
      <c r="P29" s="35">
        <v>1.0</v>
      </c>
      <c r="Q29" s="35">
        <v>3200.0</v>
      </c>
    </row>
    <row r="30" ht="15.75" customHeight="1">
      <c r="A30" s="35">
        <v>24.0</v>
      </c>
      <c r="B30" s="35" t="s">
        <v>31</v>
      </c>
      <c r="C30" s="36" t="s">
        <v>31</v>
      </c>
      <c r="D30" s="35" t="s">
        <v>75</v>
      </c>
      <c r="E30" s="35"/>
      <c r="F30" s="35"/>
      <c r="G30" s="35"/>
      <c r="H30" s="35"/>
      <c r="I30" s="35"/>
      <c r="J30" s="35">
        <v>1.0</v>
      </c>
      <c r="K30" s="35">
        <v>3200.0</v>
      </c>
      <c r="L30" s="35"/>
      <c r="M30" s="35"/>
      <c r="N30" s="35"/>
      <c r="O30" s="35"/>
      <c r="P30" s="35">
        <v>1.0</v>
      </c>
      <c r="Q30" s="35">
        <v>3200.0</v>
      </c>
    </row>
    <row r="31" ht="15.75" customHeight="1">
      <c r="A31" s="35">
        <v>25.0</v>
      </c>
      <c r="B31" s="35" t="s">
        <v>31</v>
      </c>
      <c r="C31" s="36" t="s">
        <v>31</v>
      </c>
      <c r="D31" s="35" t="s">
        <v>76</v>
      </c>
      <c r="E31" s="35" t="s">
        <v>77</v>
      </c>
      <c r="F31" s="35"/>
      <c r="G31" s="35"/>
      <c r="H31" s="35"/>
      <c r="I31" s="35"/>
      <c r="J31" s="35">
        <v>1.0</v>
      </c>
      <c r="K31" s="35">
        <v>3200.0</v>
      </c>
      <c r="L31" s="35"/>
      <c r="M31" s="35"/>
      <c r="N31" s="35"/>
      <c r="O31" s="35"/>
      <c r="P31" s="35">
        <v>1.0</v>
      </c>
      <c r="Q31" s="35">
        <v>3200.0</v>
      </c>
    </row>
    <row r="32" ht="15.75" customHeight="1">
      <c r="A32" s="35">
        <v>26.0</v>
      </c>
      <c r="B32" s="35" t="s">
        <v>31</v>
      </c>
      <c r="C32" s="36" t="s">
        <v>31</v>
      </c>
      <c r="D32" s="35" t="s">
        <v>78</v>
      </c>
      <c r="E32" s="35" t="s">
        <v>79</v>
      </c>
      <c r="F32" s="35"/>
      <c r="G32" s="35"/>
      <c r="H32" s="35"/>
      <c r="I32" s="35"/>
      <c r="J32" s="35">
        <v>1.0</v>
      </c>
      <c r="K32" s="35">
        <v>3200.0</v>
      </c>
      <c r="L32" s="35"/>
      <c r="M32" s="35"/>
      <c r="N32" s="35"/>
      <c r="O32" s="35"/>
      <c r="P32" s="35">
        <v>1.0</v>
      </c>
      <c r="Q32" s="35">
        <v>3200.0</v>
      </c>
    </row>
    <row r="33" ht="15.75" customHeight="1">
      <c r="A33" s="35">
        <v>27.0</v>
      </c>
      <c r="B33" s="35" t="s">
        <v>31</v>
      </c>
      <c r="C33" s="36" t="s">
        <v>31</v>
      </c>
      <c r="D33" s="35" t="s">
        <v>80</v>
      </c>
      <c r="E33" s="35" t="s">
        <v>81</v>
      </c>
      <c r="F33" s="35"/>
      <c r="G33" s="35"/>
      <c r="H33" s="35"/>
      <c r="I33" s="35"/>
      <c r="J33" s="35">
        <v>1.0</v>
      </c>
      <c r="K33" s="35">
        <v>3200.0</v>
      </c>
      <c r="L33" s="35"/>
      <c r="M33" s="35"/>
      <c r="N33" s="35"/>
      <c r="O33" s="35"/>
      <c r="P33" s="35">
        <v>1.0</v>
      </c>
      <c r="Q33" s="35">
        <v>3200.0</v>
      </c>
    </row>
    <row r="34" ht="15.75" customHeight="1">
      <c r="A34" s="35">
        <v>28.0</v>
      </c>
      <c r="B34" s="35" t="s">
        <v>31</v>
      </c>
      <c r="C34" s="36" t="s">
        <v>31</v>
      </c>
      <c r="D34" s="35" t="s">
        <v>82</v>
      </c>
      <c r="E34" s="35" t="s">
        <v>83</v>
      </c>
      <c r="F34" s="35"/>
      <c r="G34" s="35"/>
      <c r="H34" s="35"/>
      <c r="I34" s="35"/>
      <c r="J34" s="35">
        <v>1.0</v>
      </c>
      <c r="K34" s="35">
        <v>3200.0</v>
      </c>
      <c r="L34" s="35"/>
      <c r="M34" s="35"/>
      <c r="N34" s="35"/>
      <c r="O34" s="35"/>
      <c r="P34" s="35">
        <v>1.0</v>
      </c>
      <c r="Q34" s="35">
        <v>3200.0</v>
      </c>
    </row>
    <row r="35" ht="15.75" customHeight="1">
      <c r="A35" s="35">
        <v>29.0</v>
      </c>
      <c r="B35" s="35" t="s">
        <v>31</v>
      </c>
      <c r="C35" s="36" t="s">
        <v>31</v>
      </c>
      <c r="D35" s="35" t="s">
        <v>84</v>
      </c>
      <c r="E35" s="35" t="s">
        <v>85</v>
      </c>
      <c r="F35" s="35"/>
      <c r="G35" s="35"/>
      <c r="H35" s="35"/>
      <c r="I35" s="35"/>
      <c r="J35" s="35">
        <v>1.0</v>
      </c>
      <c r="K35" s="35">
        <v>3200.0</v>
      </c>
      <c r="L35" s="35"/>
      <c r="M35" s="35"/>
      <c r="N35" s="35"/>
      <c r="O35" s="35"/>
      <c r="P35" s="35">
        <v>1.0</v>
      </c>
      <c r="Q35" s="35">
        <v>3200.0</v>
      </c>
    </row>
    <row r="36" ht="15.75" customHeight="1">
      <c r="A36" s="35">
        <v>30.0</v>
      </c>
      <c r="B36" s="35" t="s">
        <v>31</v>
      </c>
      <c r="C36" s="36" t="s">
        <v>31</v>
      </c>
      <c r="D36" s="35" t="s">
        <v>86</v>
      </c>
      <c r="E36" s="35" t="s">
        <v>87</v>
      </c>
      <c r="F36" s="35"/>
      <c r="G36" s="35"/>
      <c r="H36" s="35"/>
      <c r="I36" s="35"/>
      <c r="J36" s="35">
        <v>1.0</v>
      </c>
      <c r="K36" s="35">
        <v>3200.0</v>
      </c>
      <c r="L36" s="35"/>
      <c r="M36" s="35"/>
      <c r="N36" s="35"/>
      <c r="O36" s="35"/>
      <c r="P36" s="35">
        <v>1.0</v>
      </c>
      <c r="Q36" s="35">
        <v>3200.0</v>
      </c>
    </row>
    <row r="37" ht="15.75" customHeight="1">
      <c r="A37" s="35">
        <v>31.0</v>
      </c>
      <c r="B37" s="35" t="s">
        <v>31</v>
      </c>
      <c r="C37" s="36" t="s">
        <v>31</v>
      </c>
      <c r="D37" s="35" t="s">
        <v>88</v>
      </c>
      <c r="E37" s="35" t="s">
        <v>89</v>
      </c>
      <c r="F37" s="35"/>
      <c r="G37" s="35"/>
      <c r="H37" s="35"/>
      <c r="I37" s="35"/>
      <c r="J37" s="35">
        <v>1.0</v>
      </c>
      <c r="K37" s="35">
        <v>3200.0</v>
      </c>
      <c r="L37" s="35"/>
      <c r="M37" s="35"/>
      <c r="N37" s="35"/>
      <c r="O37" s="35"/>
      <c r="P37" s="35">
        <v>1.0</v>
      </c>
      <c r="Q37" s="35">
        <v>3200.0</v>
      </c>
    </row>
    <row r="38" ht="15.75" customHeight="1">
      <c r="A38" s="35">
        <v>32.0</v>
      </c>
      <c r="B38" s="35" t="s">
        <v>31</v>
      </c>
      <c r="C38" s="36" t="s">
        <v>31</v>
      </c>
      <c r="D38" s="35" t="s">
        <v>90</v>
      </c>
      <c r="E38" s="35" t="s">
        <v>91</v>
      </c>
      <c r="F38" s="35"/>
      <c r="G38" s="35"/>
      <c r="H38" s="35"/>
      <c r="I38" s="35"/>
      <c r="J38" s="35">
        <v>1.0</v>
      </c>
      <c r="K38" s="35">
        <v>3200.0</v>
      </c>
      <c r="L38" s="35"/>
      <c r="M38" s="35"/>
      <c r="N38" s="35"/>
      <c r="O38" s="35"/>
      <c r="P38" s="35">
        <v>1.0</v>
      </c>
      <c r="Q38" s="35">
        <v>3200.0</v>
      </c>
    </row>
    <row r="39" ht="15.75" customHeight="1">
      <c r="A39" s="35">
        <v>33.0</v>
      </c>
      <c r="B39" s="35" t="s">
        <v>31</v>
      </c>
      <c r="C39" s="36" t="s">
        <v>92</v>
      </c>
      <c r="D39" s="35" t="s">
        <v>93</v>
      </c>
      <c r="E39" s="35" t="s">
        <v>94</v>
      </c>
      <c r="F39" s="35"/>
      <c r="G39" s="35"/>
      <c r="H39" s="35"/>
      <c r="I39" s="35"/>
      <c r="J39" s="35">
        <v>1.0</v>
      </c>
      <c r="K39" s="35">
        <v>3200.0</v>
      </c>
      <c r="L39" s="35"/>
      <c r="M39" s="35"/>
      <c r="N39" s="35"/>
      <c r="O39" s="35"/>
      <c r="P39" s="35">
        <v>1.0</v>
      </c>
      <c r="Q39" s="35">
        <v>3200.0</v>
      </c>
    </row>
    <row r="40" ht="15.75" customHeight="1">
      <c r="A40" s="35">
        <v>34.0</v>
      </c>
      <c r="B40" s="35" t="s">
        <v>31</v>
      </c>
      <c r="C40" s="36" t="s">
        <v>92</v>
      </c>
      <c r="D40" s="35" t="s">
        <v>95</v>
      </c>
      <c r="E40" s="35" t="s">
        <v>96</v>
      </c>
      <c r="F40" s="35"/>
      <c r="G40" s="35"/>
      <c r="H40" s="35"/>
      <c r="I40" s="35"/>
      <c r="J40" s="35">
        <v>1.0</v>
      </c>
      <c r="K40" s="35">
        <v>3200.0</v>
      </c>
      <c r="L40" s="35"/>
      <c r="M40" s="35"/>
      <c r="N40" s="35"/>
      <c r="O40" s="35"/>
      <c r="P40" s="35">
        <v>1.0</v>
      </c>
      <c r="Q40" s="35">
        <v>3200.0</v>
      </c>
    </row>
    <row r="41" ht="15.75" customHeight="1">
      <c r="A41" s="35">
        <v>35.0</v>
      </c>
      <c r="B41" s="35" t="s">
        <v>31</v>
      </c>
      <c r="C41" s="36" t="s">
        <v>92</v>
      </c>
      <c r="D41" s="35" t="s">
        <v>97</v>
      </c>
      <c r="E41" s="35" t="s">
        <v>98</v>
      </c>
      <c r="F41" s="35"/>
      <c r="G41" s="35"/>
      <c r="H41" s="35"/>
      <c r="I41" s="35"/>
      <c r="J41" s="35">
        <v>1.0</v>
      </c>
      <c r="K41" s="35">
        <v>3200.0</v>
      </c>
      <c r="L41" s="35"/>
      <c r="M41" s="35"/>
      <c r="N41" s="35"/>
      <c r="O41" s="35"/>
      <c r="P41" s="35">
        <v>1.0</v>
      </c>
      <c r="Q41" s="35">
        <v>3200.0</v>
      </c>
    </row>
    <row r="42" ht="15.75" customHeight="1">
      <c r="A42" s="35">
        <v>36.0</v>
      </c>
      <c r="B42" s="35" t="s">
        <v>31</v>
      </c>
      <c r="C42" s="36" t="s">
        <v>92</v>
      </c>
      <c r="D42" s="35" t="s">
        <v>99</v>
      </c>
      <c r="E42" s="35" t="s">
        <v>100</v>
      </c>
      <c r="F42" s="35"/>
      <c r="G42" s="35"/>
      <c r="H42" s="35"/>
      <c r="I42" s="35"/>
      <c r="J42" s="35">
        <v>1.0</v>
      </c>
      <c r="K42" s="35">
        <v>3200.0</v>
      </c>
      <c r="L42" s="35"/>
      <c r="M42" s="35"/>
      <c r="N42" s="35"/>
      <c r="O42" s="35"/>
      <c r="P42" s="35">
        <v>1.0</v>
      </c>
      <c r="Q42" s="35">
        <v>3200.0</v>
      </c>
    </row>
    <row r="43" ht="15.75" customHeight="1">
      <c r="A43" s="35">
        <v>37.0</v>
      </c>
      <c r="B43" s="35" t="s">
        <v>31</v>
      </c>
      <c r="C43" s="36" t="s">
        <v>92</v>
      </c>
      <c r="D43" s="35" t="s">
        <v>101</v>
      </c>
      <c r="E43" s="35" t="s">
        <v>102</v>
      </c>
      <c r="F43" s="35"/>
      <c r="G43" s="35"/>
      <c r="H43" s="35"/>
      <c r="I43" s="35"/>
      <c r="J43" s="35">
        <v>1.0</v>
      </c>
      <c r="K43" s="35">
        <v>3200.0</v>
      </c>
      <c r="L43" s="35"/>
      <c r="M43" s="35"/>
      <c r="N43" s="35"/>
      <c r="O43" s="35"/>
      <c r="P43" s="35">
        <v>1.0</v>
      </c>
      <c r="Q43" s="35">
        <v>3200.0</v>
      </c>
    </row>
    <row r="44" ht="15.75" customHeight="1">
      <c r="A44" s="35">
        <v>38.0</v>
      </c>
      <c r="B44" s="35" t="s">
        <v>31</v>
      </c>
      <c r="C44" s="36" t="s">
        <v>92</v>
      </c>
      <c r="D44" s="35" t="s">
        <v>103</v>
      </c>
      <c r="E44" s="35" t="s">
        <v>62</v>
      </c>
      <c r="F44" s="35"/>
      <c r="G44" s="35"/>
      <c r="H44" s="35"/>
      <c r="I44" s="35"/>
      <c r="J44" s="35">
        <v>1.0</v>
      </c>
      <c r="K44" s="35">
        <v>3200.0</v>
      </c>
      <c r="L44" s="35"/>
      <c r="M44" s="35"/>
      <c r="N44" s="35"/>
      <c r="O44" s="35"/>
      <c r="P44" s="35">
        <v>1.0</v>
      </c>
      <c r="Q44" s="35">
        <v>3200.0</v>
      </c>
    </row>
    <row r="45" ht="15.75" customHeight="1">
      <c r="A45" s="35">
        <v>39.0</v>
      </c>
      <c r="B45" s="35" t="s">
        <v>31</v>
      </c>
      <c r="C45" s="36" t="s">
        <v>92</v>
      </c>
      <c r="D45" s="35" t="s">
        <v>104</v>
      </c>
      <c r="E45" s="35" t="s">
        <v>105</v>
      </c>
      <c r="F45" s="35"/>
      <c r="G45" s="35"/>
      <c r="H45" s="35"/>
      <c r="I45" s="35"/>
      <c r="J45" s="35">
        <v>1.0</v>
      </c>
      <c r="K45" s="35">
        <v>3200.0</v>
      </c>
      <c r="L45" s="35"/>
      <c r="M45" s="35"/>
      <c r="N45" s="35"/>
      <c r="O45" s="35"/>
      <c r="P45" s="35">
        <v>1.0</v>
      </c>
      <c r="Q45" s="35">
        <v>3200.0</v>
      </c>
    </row>
    <row r="46" ht="15.75" customHeight="1">
      <c r="A46" s="35">
        <v>40.0</v>
      </c>
      <c r="B46" s="35" t="s">
        <v>31</v>
      </c>
      <c r="C46" s="36" t="s">
        <v>92</v>
      </c>
      <c r="D46" s="35" t="s">
        <v>106</v>
      </c>
      <c r="E46" s="35" t="s">
        <v>107</v>
      </c>
      <c r="F46" s="35"/>
      <c r="G46" s="35"/>
      <c r="H46" s="35"/>
      <c r="I46" s="35"/>
      <c r="J46" s="35">
        <v>1.0</v>
      </c>
      <c r="K46" s="35">
        <v>3200.0</v>
      </c>
      <c r="L46" s="35"/>
      <c r="M46" s="35"/>
      <c r="N46" s="35"/>
      <c r="O46" s="35"/>
      <c r="P46" s="35">
        <v>1.0</v>
      </c>
      <c r="Q46" s="35">
        <v>3200.0</v>
      </c>
    </row>
    <row r="47" ht="15.75" customHeight="1">
      <c r="A47" s="35">
        <v>41.0</v>
      </c>
      <c r="B47" s="35" t="s">
        <v>31</v>
      </c>
      <c r="C47" s="36" t="s">
        <v>92</v>
      </c>
      <c r="D47" s="35" t="s">
        <v>108</v>
      </c>
      <c r="E47" s="35" t="s">
        <v>109</v>
      </c>
      <c r="F47" s="35"/>
      <c r="G47" s="35"/>
      <c r="H47" s="35"/>
      <c r="I47" s="35"/>
      <c r="J47" s="35">
        <v>1.0</v>
      </c>
      <c r="K47" s="35">
        <v>3200.0</v>
      </c>
      <c r="L47" s="35"/>
      <c r="M47" s="35"/>
      <c r="N47" s="35"/>
      <c r="O47" s="35"/>
      <c r="P47" s="35">
        <v>1.0</v>
      </c>
      <c r="Q47" s="35">
        <v>3200.0</v>
      </c>
    </row>
    <row r="48" ht="15.75" customHeight="1">
      <c r="A48" s="35">
        <v>42.0</v>
      </c>
      <c r="B48" s="35" t="s">
        <v>31</v>
      </c>
      <c r="C48" s="36" t="s">
        <v>92</v>
      </c>
      <c r="D48" s="35" t="s">
        <v>110</v>
      </c>
      <c r="E48" s="35" t="s">
        <v>111</v>
      </c>
      <c r="F48" s="35"/>
      <c r="G48" s="35"/>
      <c r="H48" s="35"/>
      <c r="I48" s="35"/>
      <c r="J48" s="35">
        <v>1.0</v>
      </c>
      <c r="K48" s="35">
        <v>3200.0</v>
      </c>
      <c r="L48" s="35"/>
      <c r="M48" s="35"/>
      <c r="N48" s="35"/>
      <c r="O48" s="35"/>
      <c r="P48" s="35">
        <v>1.0</v>
      </c>
      <c r="Q48" s="35">
        <v>3200.0</v>
      </c>
    </row>
    <row r="49" ht="15.75" customHeight="1">
      <c r="A49" s="35">
        <v>43.0</v>
      </c>
      <c r="B49" s="35" t="s">
        <v>31</v>
      </c>
      <c r="C49" s="36" t="s">
        <v>92</v>
      </c>
      <c r="D49" s="35" t="s">
        <v>112</v>
      </c>
      <c r="E49" s="35" t="s">
        <v>113</v>
      </c>
      <c r="F49" s="35"/>
      <c r="G49" s="35"/>
      <c r="H49" s="35"/>
      <c r="I49" s="35"/>
      <c r="J49" s="35">
        <v>1.0</v>
      </c>
      <c r="K49" s="35">
        <v>3200.0</v>
      </c>
      <c r="L49" s="35"/>
      <c r="M49" s="35"/>
      <c r="N49" s="35"/>
      <c r="O49" s="35"/>
      <c r="P49" s="35">
        <v>1.0</v>
      </c>
      <c r="Q49" s="35">
        <v>3200.0</v>
      </c>
    </row>
    <row r="50" ht="15.75" customHeight="1">
      <c r="A50" s="35">
        <v>44.0</v>
      </c>
      <c r="B50" s="35" t="s">
        <v>31</v>
      </c>
      <c r="C50" s="36" t="s">
        <v>92</v>
      </c>
      <c r="D50" s="35" t="s">
        <v>114</v>
      </c>
      <c r="E50" s="35" t="s">
        <v>115</v>
      </c>
      <c r="F50" s="35"/>
      <c r="G50" s="35"/>
      <c r="H50" s="35"/>
      <c r="I50" s="35"/>
      <c r="J50" s="35">
        <v>1.0</v>
      </c>
      <c r="K50" s="35">
        <v>3200.0</v>
      </c>
      <c r="L50" s="35"/>
      <c r="M50" s="35"/>
      <c r="N50" s="35"/>
      <c r="O50" s="35"/>
      <c r="P50" s="35">
        <v>1.0</v>
      </c>
      <c r="Q50" s="35">
        <v>3200.0</v>
      </c>
    </row>
    <row r="51" ht="15.75" customHeight="1">
      <c r="A51" s="35">
        <v>45.0</v>
      </c>
      <c r="B51" s="35" t="s">
        <v>31</v>
      </c>
      <c r="C51" s="36" t="s">
        <v>92</v>
      </c>
      <c r="D51" s="35" t="s">
        <v>116</v>
      </c>
      <c r="E51" s="35" t="s">
        <v>117</v>
      </c>
      <c r="F51" s="35"/>
      <c r="G51" s="35"/>
      <c r="H51" s="35"/>
      <c r="I51" s="35"/>
      <c r="J51" s="35">
        <v>1.0</v>
      </c>
      <c r="K51" s="35">
        <v>3200.0</v>
      </c>
      <c r="L51" s="35"/>
      <c r="M51" s="35"/>
      <c r="N51" s="35"/>
      <c r="O51" s="35"/>
      <c r="P51" s="35">
        <v>1.0</v>
      </c>
      <c r="Q51" s="35">
        <v>3200.0</v>
      </c>
    </row>
    <row r="52" ht="15.75" customHeight="1">
      <c r="A52" s="35">
        <v>46.0</v>
      </c>
      <c r="B52" s="35" t="s">
        <v>31</v>
      </c>
      <c r="C52" s="36" t="s">
        <v>92</v>
      </c>
      <c r="D52" s="35" t="s">
        <v>118</v>
      </c>
      <c r="E52" s="35" t="s">
        <v>119</v>
      </c>
      <c r="F52" s="35"/>
      <c r="G52" s="35"/>
      <c r="H52" s="35"/>
      <c r="I52" s="35"/>
      <c r="J52" s="35">
        <v>1.0</v>
      </c>
      <c r="K52" s="35">
        <v>3200.0</v>
      </c>
      <c r="L52" s="35"/>
      <c r="M52" s="35"/>
      <c r="N52" s="35"/>
      <c r="O52" s="35"/>
      <c r="P52" s="35">
        <v>1.0</v>
      </c>
      <c r="Q52" s="35">
        <v>3200.0</v>
      </c>
    </row>
    <row r="53" ht="15.75" customHeight="1">
      <c r="A53" s="35">
        <v>47.0</v>
      </c>
      <c r="B53" s="35" t="s">
        <v>31</v>
      </c>
      <c r="C53" s="36" t="s">
        <v>92</v>
      </c>
      <c r="D53" s="35" t="s">
        <v>120</v>
      </c>
      <c r="E53" s="35" t="s">
        <v>107</v>
      </c>
      <c r="F53" s="35"/>
      <c r="G53" s="35"/>
      <c r="H53" s="35"/>
      <c r="I53" s="35"/>
      <c r="J53" s="35">
        <v>1.0</v>
      </c>
      <c r="K53" s="35">
        <v>3200.0</v>
      </c>
      <c r="L53" s="35"/>
      <c r="M53" s="35"/>
      <c r="N53" s="35"/>
      <c r="O53" s="35"/>
      <c r="P53" s="35">
        <v>1.0</v>
      </c>
      <c r="Q53" s="35">
        <v>3200.0</v>
      </c>
    </row>
    <row r="54" ht="15.75" customHeight="1">
      <c r="A54" s="35">
        <v>48.0</v>
      </c>
      <c r="B54" s="35" t="s">
        <v>31</v>
      </c>
      <c r="C54" s="36" t="s">
        <v>92</v>
      </c>
      <c r="D54" s="35" t="s">
        <v>121</v>
      </c>
      <c r="E54" s="35" t="s">
        <v>107</v>
      </c>
      <c r="F54" s="35"/>
      <c r="G54" s="35"/>
      <c r="H54" s="35"/>
      <c r="I54" s="35"/>
      <c r="J54" s="35">
        <v>1.0</v>
      </c>
      <c r="K54" s="35">
        <v>3200.0</v>
      </c>
      <c r="L54" s="35"/>
      <c r="M54" s="35"/>
      <c r="N54" s="35"/>
      <c r="O54" s="35"/>
      <c r="P54" s="35">
        <v>1.0</v>
      </c>
      <c r="Q54" s="35">
        <v>3200.0</v>
      </c>
    </row>
    <row r="55" ht="15.75" customHeight="1">
      <c r="A55" s="35">
        <v>49.0</v>
      </c>
      <c r="B55" s="35" t="s">
        <v>31</v>
      </c>
      <c r="C55" s="36" t="s">
        <v>92</v>
      </c>
      <c r="D55" s="35" t="s">
        <v>122</v>
      </c>
      <c r="E55" s="35" t="s">
        <v>123</v>
      </c>
      <c r="F55" s="35"/>
      <c r="G55" s="35"/>
      <c r="H55" s="35"/>
      <c r="I55" s="35"/>
      <c r="J55" s="35">
        <v>1.0</v>
      </c>
      <c r="K55" s="35">
        <v>3200.0</v>
      </c>
      <c r="L55" s="35"/>
      <c r="M55" s="35"/>
      <c r="N55" s="35"/>
      <c r="O55" s="35"/>
      <c r="P55" s="35">
        <v>1.0</v>
      </c>
      <c r="Q55" s="35">
        <v>3200.0</v>
      </c>
    </row>
    <row r="56" ht="15.75" customHeight="1">
      <c r="A56" s="35">
        <v>50.0</v>
      </c>
      <c r="B56" s="35" t="s">
        <v>31</v>
      </c>
      <c r="C56" s="36" t="s">
        <v>92</v>
      </c>
      <c r="D56" s="35" t="s">
        <v>124</v>
      </c>
      <c r="E56" s="35" t="s">
        <v>123</v>
      </c>
      <c r="F56" s="35"/>
      <c r="G56" s="35"/>
      <c r="H56" s="35"/>
      <c r="I56" s="35"/>
      <c r="J56" s="35">
        <v>1.0</v>
      </c>
      <c r="K56" s="35">
        <v>3200.0</v>
      </c>
      <c r="L56" s="35"/>
      <c r="M56" s="35"/>
      <c r="N56" s="35"/>
      <c r="O56" s="35"/>
      <c r="P56" s="35">
        <v>1.0</v>
      </c>
      <c r="Q56" s="35">
        <v>3200.0</v>
      </c>
    </row>
    <row r="57" ht="15.75" customHeight="1">
      <c r="A57" s="35">
        <v>51.0</v>
      </c>
      <c r="B57" s="35" t="s">
        <v>31</v>
      </c>
      <c r="C57" s="36" t="s">
        <v>92</v>
      </c>
      <c r="D57" s="35" t="s">
        <v>125</v>
      </c>
      <c r="E57" s="35" t="s">
        <v>62</v>
      </c>
      <c r="F57" s="35"/>
      <c r="G57" s="35"/>
      <c r="H57" s="35"/>
      <c r="I57" s="35"/>
      <c r="J57" s="35">
        <v>1.0</v>
      </c>
      <c r="K57" s="35">
        <v>3200.0</v>
      </c>
      <c r="L57" s="35"/>
      <c r="M57" s="35"/>
      <c r="N57" s="35"/>
      <c r="O57" s="35"/>
      <c r="P57" s="35">
        <v>1.0</v>
      </c>
      <c r="Q57" s="35">
        <v>3200.0</v>
      </c>
    </row>
    <row r="58" ht="15.75" customHeight="1">
      <c r="A58" s="35">
        <v>52.0</v>
      </c>
      <c r="B58" s="35" t="s">
        <v>31</v>
      </c>
      <c r="C58" s="36" t="s">
        <v>92</v>
      </c>
      <c r="D58" s="35" t="s">
        <v>126</v>
      </c>
      <c r="E58" s="35" t="s">
        <v>127</v>
      </c>
      <c r="F58" s="35"/>
      <c r="G58" s="35"/>
      <c r="H58" s="35"/>
      <c r="I58" s="35"/>
      <c r="J58" s="35">
        <v>1.0</v>
      </c>
      <c r="K58" s="35">
        <v>3200.0</v>
      </c>
      <c r="L58" s="35"/>
      <c r="M58" s="35"/>
      <c r="N58" s="35"/>
      <c r="O58" s="35"/>
      <c r="P58" s="35">
        <v>1.0</v>
      </c>
      <c r="Q58" s="35">
        <v>3200.0</v>
      </c>
    </row>
    <row r="59" ht="15.75" customHeight="1">
      <c r="A59" s="35">
        <v>53.0</v>
      </c>
      <c r="B59" s="35" t="s">
        <v>31</v>
      </c>
      <c r="C59" s="36" t="s">
        <v>92</v>
      </c>
      <c r="D59" s="35" t="s">
        <v>128</v>
      </c>
      <c r="E59" s="35" t="s">
        <v>129</v>
      </c>
      <c r="F59" s="35"/>
      <c r="G59" s="35"/>
      <c r="H59" s="35"/>
      <c r="I59" s="35"/>
      <c r="J59" s="35">
        <v>1.0</v>
      </c>
      <c r="K59" s="35">
        <v>3200.0</v>
      </c>
      <c r="L59" s="35"/>
      <c r="M59" s="35"/>
      <c r="N59" s="35"/>
      <c r="O59" s="35"/>
      <c r="P59" s="35">
        <v>1.0</v>
      </c>
      <c r="Q59" s="35">
        <v>3200.0</v>
      </c>
    </row>
    <row r="60" ht="15.75" customHeight="1">
      <c r="A60" s="35">
        <v>54.0</v>
      </c>
      <c r="B60" s="35" t="s">
        <v>31</v>
      </c>
      <c r="C60" s="36" t="s">
        <v>92</v>
      </c>
      <c r="D60" s="35" t="s">
        <v>130</v>
      </c>
      <c r="E60" s="35" t="s">
        <v>131</v>
      </c>
      <c r="F60" s="35"/>
      <c r="G60" s="35"/>
      <c r="H60" s="35"/>
      <c r="I60" s="35"/>
      <c r="J60" s="35">
        <v>1.0</v>
      </c>
      <c r="K60" s="35">
        <v>3200.0</v>
      </c>
      <c r="L60" s="35"/>
      <c r="M60" s="35"/>
      <c r="N60" s="35"/>
      <c r="O60" s="35"/>
      <c r="P60" s="35">
        <v>1.0</v>
      </c>
      <c r="Q60" s="35">
        <v>3200.0</v>
      </c>
    </row>
    <row r="61" ht="15.75" customHeight="1">
      <c r="A61" s="35">
        <v>55.0</v>
      </c>
      <c r="B61" s="35" t="s">
        <v>31</v>
      </c>
      <c r="C61" s="36" t="s">
        <v>92</v>
      </c>
      <c r="D61" s="35" t="s">
        <v>132</v>
      </c>
      <c r="E61" s="35" t="s">
        <v>133</v>
      </c>
      <c r="F61" s="35"/>
      <c r="G61" s="35"/>
      <c r="H61" s="35"/>
      <c r="I61" s="35"/>
      <c r="J61" s="35">
        <v>1.0</v>
      </c>
      <c r="K61" s="35">
        <v>3200.0</v>
      </c>
      <c r="L61" s="35"/>
      <c r="M61" s="35"/>
      <c r="N61" s="35"/>
      <c r="O61" s="35"/>
      <c r="P61" s="35">
        <v>1.0</v>
      </c>
      <c r="Q61" s="35">
        <v>3200.0</v>
      </c>
    </row>
    <row r="62" ht="15.75" customHeight="1">
      <c r="A62" s="35">
        <v>56.0</v>
      </c>
      <c r="B62" s="35" t="s">
        <v>31</v>
      </c>
      <c r="C62" s="36" t="s">
        <v>92</v>
      </c>
      <c r="D62" s="35" t="s">
        <v>134</v>
      </c>
      <c r="E62" s="35"/>
      <c r="F62" s="35"/>
      <c r="G62" s="35"/>
      <c r="H62" s="35"/>
      <c r="I62" s="35"/>
      <c r="J62" s="35">
        <v>1.0</v>
      </c>
      <c r="K62" s="35">
        <v>3200.0</v>
      </c>
      <c r="L62" s="35"/>
      <c r="M62" s="35"/>
      <c r="N62" s="35"/>
      <c r="O62" s="35"/>
      <c r="P62" s="35">
        <v>1.0</v>
      </c>
      <c r="Q62" s="35">
        <v>3200.0</v>
      </c>
    </row>
    <row r="63" ht="15.75" customHeight="1">
      <c r="A63" s="35">
        <v>57.0</v>
      </c>
      <c r="B63" s="35" t="s">
        <v>31</v>
      </c>
      <c r="C63" s="36" t="s">
        <v>92</v>
      </c>
      <c r="D63" s="35" t="s">
        <v>135</v>
      </c>
      <c r="E63" s="35" t="s">
        <v>136</v>
      </c>
      <c r="F63" s="35"/>
      <c r="G63" s="35"/>
      <c r="H63" s="35"/>
      <c r="I63" s="35"/>
      <c r="J63" s="35">
        <v>1.0</v>
      </c>
      <c r="K63" s="35">
        <v>3200.0</v>
      </c>
      <c r="L63" s="35"/>
      <c r="M63" s="35"/>
      <c r="N63" s="35"/>
      <c r="O63" s="35"/>
      <c r="P63" s="35">
        <v>1.0</v>
      </c>
      <c r="Q63" s="35">
        <v>3200.0</v>
      </c>
    </row>
    <row r="64" ht="15.75" customHeight="1">
      <c r="A64" s="35">
        <v>58.0</v>
      </c>
      <c r="B64" s="35" t="s">
        <v>31</v>
      </c>
      <c r="C64" s="36" t="s">
        <v>92</v>
      </c>
      <c r="D64" s="35" t="s">
        <v>137</v>
      </c>
      <c r="E64" s="35" t="s">
        <v>138</v>
      </c>
      <c r="F64" s="35"/>
      <c r="G64" s="35"/>
      <c r="H64" s="35"/>
      <c r="I64" s="35"/>
      <c r="J64" s="35">
        <v>1.0</v>
      </c>
      <c r="K64" s="35">
        <v>3200.0</v>
      </c>
      <c r="L64" s="35"/>
      <c r="M64" s="35"/>
      <c r="N64" s="35"/>
      <c r="O64" s="35"/>
      <c r="P64" s="35">
        <v>1.0</v>
      </c>
      <c r="Q64" s="35">
        <v>3200.0</v>
      </c>
    </row>
    <row r="65" ht="15.75" customHeight="1">
      <c r="A65" s="35">
        <v>59.0</v>
      </c>
      <c r="B65" s="35" t="s">
        <v>31</v>
      </c>
      <c r="C65" s="36" t="s">
        <v>92</v>
      </c>
      <c r="D65" s="35" t="s">
        <v>139</v>
      </c>
      <c r="E65" s="35" t="s">
        <v>140</v>
      </c>
      <c r="F65" s="35"/>
      <c r="G65" s="35"/>
      <c r="H65" s="35"/>
      <c r="I65" s="35"/>
      <c r="J65" s="35">
        <v>1.0</v>
      </c>
      <c r="K65" s="35">
        <v>3200.0</v>
      </c>
      <c r="L65" s="35"/>
      <c r="M65" s="35"/>
      <c r="N65" s="35"/>
      <c r="O65" s="35"/>
      <c r="P65" s="35">
        <v>1.0</v>
      </c>
      <c r="Q65" s="35">
        <v>3200.0</v>
      </c>
    </row>
    <row r="66" ht="15.75" customHeight="1">
      <c r="A66" s="35">
        <v>60.0</v>
      </c>
      <c r="B66" s="35" t="s">
        <v>31</v>
      </c>
      <c r="C66" s="36" t="s">
        <v>92</v>
      </c>
      <c r="D66" s="35" t="s">
        <v>141</v>
      </c>
      <c r="E66" s="35" t="s">
        <v>142</v>
      </c>
      <c r="F66" s="35"/>
      <c r="G66" s="35"/>
      <c r="H66" s="35"/>
      <c r="I66" s="35"/>
      <c r="J66" s="35">
        <v>1.0</v>
      </c>
      <c r="K66" s="35">
        <v>3200.0</v>
      </c>
      <c r="L66" s="35"/>
      <c r="M66" s="35"/>
      <c r="N66" s="35"/>
      <c r="O66" s="35"/>
      <c r="P66" s="35">
        <v>1.0</v>
      </c>
      <c r="Q66" s="35">
        <v>3200.0</v>
      </c>
    </row>
    <row r="67" ht="15.75" customHeight="1">
      <c r="A67" s="35">
        <v>61.0</v>
      </c>
      <c r="B67" s="35" t="s">
        <v>31</v>
      </c>
      <c r="C67" s="36" t="s">
        <v>92</v>
      </c>
      <c r="D67" s="35" t="s">
        <v>143</v>
      </c>
      <c r="E67" s="35" t="s">
        <v>144</v>
      </c>
      <c r="F67" s="35"/>
      <c r="G67" s="35"/>
      <c r="H67" s="35"/>
      <c r="I67" s="35"/>
      <c r="J67" s="35">
        <v>1.0</v>
      </c>
      <c r="K67" s="35">
        <v>3200.0</v>
      </c>
      <c r="L67" s="35"/>
      <c r="M67" s="35"/>
      <c r="N67" s="35"/>
      <c r="O67" s="35"/>
      <c r="P67" s="35">
        <v>1.0</v>
      </c>
      <c r="Q67" s="35">
        <v>3200.0</v>
      </c>
    </row>
    <row r="68" ht="15.75" customHeight="1">
      <c r="A68" s="35">
        <v>62.0</v>
      </c>
      <c r="B68" s="35" t="s">
        <v>31</v>
      </c>
      <c r="C68" s="36" t="s">
        <v>92</v>
      </c>
      <c r="D68" s="35" t="s">
        <v>145</v>
      </c>
      <c r="E68" s="35" t="s">
        <v>146</v>
      </c>
      <c r="F68" s="35"/>
      <c r="G68" s="35"/>
      <c r="H68" s="35"/>
      <c r="I68" s="35"/>
      <c r="J68" s="35">
        <v>1.0</v>
      </c>
      <c r="K68" s="35">
        <v>3200.0</v>
      </c>
      <c r="L68" s="35"/>
      <c r="M68" s="35"/>
      <c r="N68" s="35"/>
      <c r="O68" s="35"/>
      <c r="P68" s="35">
        <v>1.0</v>
      </c>
      <c r="Q68" s="35">
        <v>3200.0</v>
      </c>
    </row>
    <row r="69" ht="15.75" customHeight="1">
      <c r="A69" s="35">
        <v>63.0</v>
      </c>
      <c r="B69" s="35" t="s">
        <v>31</v>
      </c>
      <c r="C69" s="36" t="s">
        <v>92</v>
      </c>
      <c r="D69" s="35" t="s">
        <v>147</v>
      </c>
      <c r="E69" s="35" t="s">
        <v>148</v>
      </c>
      <c r="F69" s="35"/>
      <c r="G69" s="35"/>
      <c r="H69" s="35"/>
      <c r="I69" s="35"/>
      <c r="J69" s="35">
        <v>1.0</v>
      </c>
      <c r="K69" s="35">
        <v>3200.0</v>
      </c>
      <c r="L69" s="35"/>
      <c r="M69" s="35"/>
      <c r="N69" s="35"/>
      <c r="O69" s="35"/>
      <c r="P69" s="35">
        <v>1.0</v>
      </c>
      <c r="Q69" s="35">
        <v>3200.0</v>
      </c>
    </row>
    <row r="70" ht="15.75" customHeight="1">
      <c r="A70" s="35">
        <v>64.0</v>
      </c>
      <c r="B70" s="35" t="s">
        <v>31</v>
      </c>
      <c r="C70" s="36" t="s">
        <v>149</v>
      </c>
      <c r="D70" s="35" t="s">
        <v>150</v>
      </c>
      <c r="E70" s="35" t="s">
        <v>151</v>
      </c>
      <c r="F70" s="35"/>
      <c r="G70" s="35"/>
      <c r="H70" s="35"/>
      <c r="I70" s="35"/>
      <c r="J70" s="35">
        <v>1.0</v>
      </c>
      <c r="K70" s="35">
        <v>3200.0</v>
      </c>
      <c r="L70" s="35"/>
      <c r="M70" s="35"/>
      <c r="N70" s="35"/>
      <c r="O70" s="35"/>
      <c r="P70" s="35">
        <v>1.0</v>
      </c>
      <c r="Q70" s="35">
        <v>3200.0</v>
      </c>
    </row>
    <row r="71" ht="15.75" customHeight="1">
      <c r="A71" s="35">
        <v>65.0</v>
      </c>
      <c r="B71" s="35" t="s">
        <v>31</v>
      </c>
      <c r="C71" s="36" t="s">
        <v>149</v>
      </c>
      <c r="D71" s="35" t="s">
        <v>152</v>
      </c>
      <c r="E71" s="35" t="s">
        <v>153</v>
      </c>
      <c r="F71" s="35"/>
      <c r="G71" s="35"/>
      <c r="H71" s="35"/>
      <c r="I71" s="35"/>
      <c r="J71" s="35">
        <v>1.0</v>
      </c>
      <c r="K71" s="35">
        <v>3200.0</v>
      </c>
      <c r="L71" s="35"/>
      <c r="M71" s="35"/>
      <c r="N71" s="35"/>
      <c r="O71" s="35"/>
      <c r="P71" s="35">
        <v>1.0</v>
      </c>
      <c r="Q71" s="35">
        <v>3200.0</v>
      </c>
    </row>
    <row r="72" ht="15.75" customHeight="1">
      <c r="A72" s="35">
        <v>66.0</v>
      </c>
      <c r="B72" s="35" t="s">
        <v>31</v>
      </c>
      <c r="C72" s="36" t="s">
        <v>149</v>
      </c>
      <c r="D72" s="35" t="s">
        <v>154</v>
      </c>
      <c r="E72" s="35" t="s">
        <v>155</v>
      </c>
      <c r="F72" s="35"/>
      <c r="G72" s="35"/>
      <c r="H72" s="35"/>
      <c r="I72" s="35"/>
      <c r="J72" s="35">
        <v>1.0</v>
      </c>
      <c r="K72" s="35">
        <v>3200.0</v>
      </c>
      <c r="L72" s="35"/>
      <c r="M72" s="35"/>
      <c r="N72" s="35"/>
      <c r="O72" s="35"/>
      <c r="P72" s="35">
        <v>1.0</v>
      </c>
      <c r="Q72" s="35">
        <v>3200.0</v>
      </c>
    </row>
    <row r="73" ht="15.75" customHeight="1">
      <c r="A73" s="35">
        <v>67.0</v>
      </c>
      <c r="B73" s="35" t="s">
        <v>31</v>
      </c>
      <c r="C73" s="36" t="s">
        <v>149</v>
      </c>
      <c r="D73" s="35" t="s">
        <v>156</v>
      </c>
      <c r="E73" s="35" t="s">
        <v>151</v>
      </c>
      <c r="F73" s="35"/>
      <c r="G73" s="35"/>
      <c r="H73" s="35"/>
      <c r="I73" s="35"/>
      <c r="J73" s="35">
        <v>1.0</v>
      </c>
      <c r="K73" s="35">
        <v>3200.0</v>
      </c>
      <c r="L73" s="35"/>
      <c r="M73" s="35"/>
      <c r="N73" s="35"/>
      <c r="O73" s="35"/>
      <c r="P73" s="35">
        <v>1.0</v>
      </c>
      <c r="Q73" s="35">
        <v>3200.0</v>
      </c>
    </row>
    <row r="74" ht="15.75" customHeight="1">
      <c r="A74" s="35">
        <v>68.0</v>
      </c>
      <c r="B74" s="35" t="s">
        <v>31</v>
      </c>
      <c r="C74" s="36" t="s">
        <v>149</v>
      </c>
      <c r="D74" s="35" t="s">
        <v>157</v>
      </c>
      <c r="E74" s="35" t="s">
        <v>105</v>
      </c>
      <c r="F74" s="35"/>
      <c r="G74" s="35"/>
      <c r="H74" s="35"/>
      <c r="I74" s="35"/>
      <c r="J74" s="35">
        <v>1.0</v>
      </c>
      <c r="K74" s="35">
        <v>3200.0</v>
      </c>
      <c r="L74" s="35"/>
      <c r="M74" s="35"/>
      <c r="N74" s="35"/>
      <c r="O74" s="35"/>
      <c r="P74" s="35">
        <v>1.0</v>
      </c>
      <c r="Q74" s="35">
        <v>3200.0</v>
      </c>
    </row>
    <row r="75" ht="15.75" customHeight="1">
      <c r="A75" s="35">
        <v>69.0</v>
      </c>
      <c r="B75" s="35" t="s">
        <v>31</v>
      </c>
      <c r="C75" s="36" t="s">
        <v>149</v>
      </c>
      <c r="D75" s="35" t="s">
        <v>158</v>
      </c>
      <c r="E75" s="35" t="s">
        <v>159</v>
      </c>
      <c r="F75" s="35"/>
      <c r="G75" s="35"/>
      <c r="H75" s="35"/>
      <c r="I75" s="35"/>
      <c r="J75" s="35">
        <v>1.0</v>
      </c>
      <c r="K75" s="35">
        <v>3200.0</v>
      </c>
      <c r="L75" s="35"/>
      <c r="M75" s="35"/>
      <c r="N75" s="35"/>
      <c r="O75" s="35"/>
      <c r="P75" s="35">
        <v>1.0</v>
      </c>
      <c r="Q75" s="35">
        <v>3200.0</v>
      </c>
    </row>
    <row r="76" ht="15.75" customHeight="1">
      <c r="A76" s="35">
        <v>70.0</v>
      </c>
      <c r="B76" s="35" t="s">
        <v>31</v>
      </c>
      <c r="C76" s="36" t="s">
        <v>149</v>
      </c>
      <c r="D76" s="35" t="s">
        <v>160</v>
      </c>
      <c r="E76" s="35" t="s">
        <v>66</v>
      </c>
      <c r="F76" s="35"/>
      <c r="G76" s="35"/>
      <c r="H76" s="35"/>
      <c r="I76" s="35"/>
      <c r="J76" s="35">
        <v>1.0</v>
      </c>
      <c r="K76" s="35">
        <v>3200.0</v>
      </c>
      <c r="L76" s="35"/>
      <c r="M76" s="35"/>
      <c r="N76" s="35"/>
      <c r="O76" s="35"/>
      <c r="P76" s="35">
        <v>1.0</v>
      </c>
      <c r="Q76" s="35">
        <v>3200.0</v>
      </c>
    </row>
    <row r="77" ht="15.75" customHeight="1">
      <c r="A77" s="35">
        <v>71.0</v>
      </c>
      <c r="B77" s="35" t="s">
        <v>31</v>
      </c>
      <c r="C77" s="36" t="s">
        <v>149</v>
      </c>
      <c r="D77" s="35" t="s">
        <v>161</v>
      </c>
      <c r="E77" s="35" t="s">
        <v>162</v>
      </c>
      <c r="F77" s="35"/>
      <c r="G77" s="35"/>
      <c r="H77" s="35"/>
      <c r="I77" s="35"/>
      <c r="J77" s="35">
        <v>1.0</v>
      </c>
      <c r="K77" s="35">
        <v>3200.0</v>
      </c>
      <c r="L77" s="35"/>
      <c r="M77" s="35"/>
      <c r="N77" s="35"/>
      <c r="O77" s="35"/>
      <c r="P77" s="35">
        <v>1.0</v>
      </c>
      <c r="Q77" s="35">
        <v>3200.0</v>
      </c>
    </row>
    <row r="78" ht="15.75" customHeight="1">
      <c r="A78" s="35">
        <v>72.0</v>
      </c>
      <c r="B78" s="35" t="s">
        <v>31</v>
      </c>
      <c r="C78" s="36" t="s">
        <v>149</v>
      </c>
      <c r="D78" s="35" t="s">
        <v>163</v>
      </c>
      <c r="E78" s="35" t="s">
        <v>164</v>
      </c>
      <c r="F78" s="35"/>
      <c r="G78" s="35"/>
      <c r="H78" s="35"/>
      <c r="I78" s="35"/>
      <c r="J78" s="35">
        <v>1.0</v>
      </c>
      <c r="K78" s="35">
        <v>3200.0</v>
      </c>
      <c r="L78" s="35"/>
      <c r="M78" s="35"/>
      <c r="N78" s="35"/>
      <c r="O78" s="35"/>
      <c r="P78" s="35">
        <v>1.0</v>
      </c>
      <c r="Q78" s="35">
        <v>3200.0</v>
      </c>
    </row>
    <row r="79" ht="15.75" customHeight="1">
      <c r="A79" s="35">
        <v>73.0</v>
      </c>
      <c r="B79" s="35" t="s">
        <v>31</v>
      </c>
      <c r="C79" s="36" t="s">
        <v>149</v>
      </c>
      <c r="D79" s="35" t="s">
        <v>165</v>
      </c>
      <c r="E79" s="35" t="s">
        <v>162</v>
      </c>
      <c r="F79" s="35"/>
      <c r="G79" s="35"/>
      <c r="H79" s="35"/>
      <c r="I79" s="35"/>
      <c r="J79" s="35">
        <v>1.0</v>
      </c>
      <c r="K79" s="35">
        <v>3200.0</v>
      </c>
      <c r="L79" s="35"/>
      <c r="M79" s="35"/>
      <c r="N79" s="35"/>
      <c r="O79" s="35"/>
      <c r="P79" s="35">
        <v>1.0</v>
      </c>
      <c r="Q79" s="35">
        <v>3200.0</v>
      </c>
    </row>
    <row r="80" ht="15.75" customHeight="1">
      <c r="A80" s="35">
        <v>74.0</v>
      </c>
      <c r="B80" s="35" t="s">
        <v>31</v>
      </c>
      <c r="C80" s="36" t="s">
        <v>149</v>
      </c>
      <c r="D80" s="35" t="s">
        <v>166</v>
      </c>
      <c r="E80" s="35" t="s">
        <v>43</v>
      </c>
      <c r="F80" s="35"/>
      <c r="G80" s="35"/>
      <c r="H80" s="35"/>
      <c r="I80" s="35"/>
      <c r="J80" s="35">
        <v>1.0</v>
      </c>
      <c r="K80" s="35">
        <v>3200.0</v>
      </c>
      <c r="L80" s="35"/>
      <c r="M80" s="35"/>
      <c r="N80" s="35"/>
      <c r="O80" s="35"/>
      <c r="P80" s="35">
        <v>1.0</v>
      </c>
      <c r="Q80" s="35">
        <v>3200.0</v>
      </c>
    </row>
    <row r="81" ht="15.75" customHeight="1">
      <c r="A81" s="35">
        <v>75.0</v>
      </c>
      <c r="B81" s="35" t="s">
        <v>31</v>
      </c>
      <c r="C81" s="36" t="s">
        <v>149</v>
      </c>
      <c r="D81" s="35" t="s">
        <v>167</v>
      </c>
      <c r="E81" s="35" t="s">
        <v>39</v>
      </c>
      <c r="F81" s="35"/>
      <c r="G81" s="35"/>
      <c r="H81" s="35"/>
      <c r="I81" s="35"/>
      <c r="J81" s="35">
        <v>1.0</v>
      </c>
      <c r="K81" s="35">
        <v>3200.0</v>
      </c>
      <c r="L81" s="35"/>
      <c r="M81" s="35"/>
      <c r="N81" s="35"/>
      <c r="O81" s="35"/>
      <c r="P81" s="35">
        <v>1.0</v>
      </c>
      <c r="Q81" s="35">
        <v>3200.0</v>
      </c>
    </row>
    <row r="82" ht="15.75" customHeight="1">
      <c r="A82" s="35">
        <v>76.0</v>
      </c>
      <c r="B82" s="35" t="s">
        <v>31</v>
      </c>
      <c r="C82" s="36" t="s">
        <v>149</v>
      </c>
      <c r="D82" s="35" t="s">
        <v>168</v>
      </c>
      <c r="E82" s="35" t="s">
        <v>169</v>
      </c>
      <c r="F82" s="35"/>
      <c r="G82" s="35"/>
      <c r="H82" s="35"/>
      <c r="I82" s="35"/>
      <c r="J82" s="35">
        <v>1.0</v>
      </c>
      <c r="K82" s="35">
        <v>3200.0</v>
      </c>
      <c r="L82" s="35"/>
      <c r="M82" s="35"/>
      <c r="N82" s="35"/>
      <c r="O82" s="35"/>
      <c r="P82" s="35">
        <v>1.0</v>
      </c>
      <c r="Q82" s="35">
        <v>3200.0</v>
      </c>
    </row>
    <row r="83" ht="15.75" customHeight="1">
      <c r="A83" s="35">
        <v>77.0</v>
      </c>
      <c r="B83" s="35" t="s">
        <v>31</v>
      </c>
      <c r="C83" s="36" t="s">
        <v>149</v>
      </c>
      <c r="D83" s="35" t="s">
        <v>170</v>
      </c>
      <c r="E83" s="35" t="s">
        <v>171</v>
      </c>
      <c r="F83" s="35"/>
      <c r="G83" s="35"/>
      <c r="H83" s="35"/>
      <c r="I83" s="35"/>
      <c r="J83" s="35">
        <v>1.0</v>
      </c>
      <c r="K83" s="35">
        <v>3200.0</v>
      </c>
      <c r="L83" s="35"/>
      <c r="M83" s="35"/>
      <c r="N83" s="35"/>
      <c r="O83" s="35"/>
      <c r="P83" s="35">
        <v>1.0</v>
      </c>
      <c r="Q83" s="35">
        <v>3200.0</v>
      </c>
    </row>
    <row r="84" ht="15.75" customHeight="1">
      <c r="A84" s="35">
        <v>78.0</v>
      </c>
      <c r="B84" s="35" t="s">
        <v>31</v>
      </c>
      <c r="C84" s="36" t="s">
        <v>149</v>
      </c>
      <c r="D84" s="35" t="s">
        <v>172</v>
      </c>
      <c r="E84" s="35" t="s">
        <v>164</v>
      </c>
      <c r="F84" s="35"/>
      <c r="G84" s="35"/>
      <c r="H84" s="35"/>
      <c r="I84" s="35"/>
      <c r="J84" s="35">
        <v>1.0</v>
      </c>
      <c r="K84" s="35">
        <v>3200.0</v>
      </c>
      <c r="L84" s="35"/>
      <c r="M84" s="35"/>
      <c r="N84" s="35"/>
      <c r="O84" s="35"/>
      <c r="P84" s="35">
        <v>1.0</v>
      </c>
      <c r="Q84" s="35">
        <v>3200.0</v>
      </c>
    </row>
    <row r="85" ht="15.75" customHeight="1">
      <c r="A85" s="35">
        <v>79.0</v>
      </c>
      <c r="B85" s="35" t="s">
        <v>31</v>
      </c>
      <c r="C85" s="36" t="s">
        <v>149</v>
      </c>
      <c r="D85" s="35" t="s">
        <v>173</v>
      </c>
      <c r="E85" s="35" t="s">
        <v>174</v>
      </c>
      <c r="F85" s="35"/>
      <c r="G85" s="35"/>
      <c r="H85" s="35"/>
      <c r="I85" s="35"/>
      <c r="J85" s="35">
        <v>1.0</v>
      </c>
      <c r="K85" s="35">
        <v>3200.0</v>
      </c>
      <c r="L85" s="35"/>
      <c r="M85" s="35"/>
      <c r="N85" s="35"/>
      <c r="O85" s="35"/>
      <c r="P85" s="35">
        <v>1.0</v>
      </c>
      <c r="Q85" s="35">
        <v>3200.0</v>
      </c>
    </row>
    <row r="86" ht="15.75" customHeight="1">
      <c r="A86" s="35">
        <v>80.0</v>
      </c>
      <c r="B86" s="35" t="s">
        <v>31</v>
      </c>
      <c r="C86" s="36" t="s">
        <v>149</v>
      </c>
      <c r="D86" s="35" t="s">
        <v>175</v>
      </c>
      <c r="E86" s="35" t="s">
        <v>159</v>
      </c>
      <c r="F86" s="35"/>
      <c r="G86" s="35"/>
      <c r="H86" s="35"/>
      <c r="I86" s="35"/>
      <c r="J86" s="35">
        <v>1.0</v>
      </c>
      <c r="K86" s="35">
        <v>3200.0</v>
      </c>
      <c r="L86" s="35"/>
      <c r="M86" s="35"/>
      <c r="N86" s="35"/>
      <c r="O86" s="35"/>
      <c r="P86" s="35">
        <v>1.0</v>
      </c>
      <c r="Q86" s="35">
        <v>3200.0</v>
      </c>
    </row>
    <row r="87" ht="15.75" customHeight="1">
      <c r="A87" s="35">
        <v>81.0</v>
      </c>
      <c r="B87" s="35" t="s">
        <v>31</v>
      </c>
      <c r="C87" s="36" t="s">
        <v>176</v>
      </c>
      <c r="D87" s="35" t="s">
        <v>177</v>
      </c>
      <c r="E87" s="35" t="s">
        <v>70</v>
      </c>
      <c r="F87" s="35"/>
      <c r="G87" s="35"/>
      <c r="H87" s="35"/>
      <c r="I87" s="35"/>
      <c r="J87" s="35">
        <v>1.0</v>
      </c>
      <c r="K87" s="35">
        <v>3200.0</v>
      </c>
      <c r="L87" s="35"/>
      <c r="M87" s="35"/>
      <c r="N87" s="35"/>
      <c r="O87" s="35"/>
      <c r="P87" s="35">
        <v>1.0</v>
      </c>
      <c r="Q87" s="35">
        <v>3200.0</v>
      </c>
    </row>
    <row r="88" ht="15.75" customHeight="1">
      <c r="A88" s="35">
        <v>82.0</v>
      </c>
      <c r="B88" s="35" t="s">
        <v>31</v>
      </c>
      <c r="C88" s="36" t="s">
        <v>176</v>
      </c>
      <c r="D88" s="35" t="s">
        <v>178</v>
      </c>
      <c r="E88" s="35" t="s">
        <v>127</v>
      </c>
      <c r="F88" s="35"/>
      <c r="G88" s="35"/>
      <c r="H88" s="35"/>
      <c r="I88" s="35"/>
      <c r="J88" s="35">
        <v>1.0</v>
      </c>
      <c r="K88" s="35">
        <v>3200.0</v>
      </c>
      <c r="L88" s="35"/>
      <c r="M88" s="35"/>
      <c r="N88" s="35"/>
      <c r="O88" s="35"/>
      <c r="P88" s="35">
        <v>1.0</v>
      </c>
      <c r="Q88" s="35">
        <v>3200.0</v>
      </c>
    </row>
    <row r="89" ht="15.75" customHeight="1">
      <c r="A89" s="35">
        <v>83.0</v>
      </c>
      <c r="B89" s="35" t="s">
        <v>31</v>
      </c>
      <c r="C89" s="36" t="s">
        <v>176</v>
      </c>
      <c r="D89" s="35" t="s">
        <v>179</v>
      </c>
      <c r="E89" s="35" t="s">
        <v>127</v>
      </c>
      <c r="F89" s="35"/>
      <c r="G89" s="35"/>
      <c r="H89" s="35"/>
      <c r="I89" s="35"/>
      <c r="J89" s="35">
        <v>1.0</v>
      </c>
      <c r="K89" s="35">
        <v>3200.0</v>
      </c>
      <c r="L89" s="35"/>
      <c r="M89" s="35"/>
      <c r="N89" s="35"/>
      <c r="O89" s="35"/>
      <c r="P89" s="35">
        <v>1.0</v>
      </c>
      <c r="Q89" s="35">
        <v>3200.0</v>
      </c>
    </row>
    <row r="90" ht="15.75" customHeight="1">
      <c r="A90" s="35">
        <v>84.0</v>
      </c>
      <c r="B90" s="35" t="s">
        <v>31</v>
      </c>
      <c r="C90" s="36" t="s">
        <v>176</v>
      </c>
      <c r="D90" s="35" t="s">
        <v>180</v>
      </c>
      <c r="E90" s="35" t="s">
        <v>105</v>
      </c>
      <c r="F90" s="35"/>
      <c r="G90" s="35"/>
      <c r="H90" s="35"/>
      <c r="I90" s="35"/>
      <c r="J90" s="35">
        <v>1.0</v>
      </c>
      <c r="K90" s="35">
        <v>3200.0</v>
      </c>
      <c r="L90" s="35"/>
      <c r="M90" s="35"/>
      <c r="N90" s="35"/>
      <c r="O90" s="35"/>
      <c r="P90" s="35">
        <v>1.0</v>
      </c>
      <c r="Q90" s="35">
        <v>3200.0</v>
      </c>
    </row>
    <row r="91" ht="15.75" customHeight="1">
      <c r="A91" s="35">
        <v>85.0</v>
      </c>
      <c r="B91" s="35" t="s">
        <v>31</v>
      </c>
      <c r="C91" s="36" t="s">
        <v>176</v>
      </c>
      <c r="D91" s="35" t="s">
        <v>181</v>
      </c>
      <c r="E91" s="35" t="s">
        <v>182</v>
      </c>
      <c r="F91" s="35"/>
      <c r="G91" s="35"/>
      <c r="H91" s="35"/>
      <c r="I91" s="35"/>
      <c r="J91" s="35">
        <v>1.0</v>
      </c>
      <c r="K91" s="35">
        <v>3200.0</v>
      </c>
      <c r="L91" s="35"/>
      <c r="M91" s="35"/>
      <c r="N91" s="35"/>
      <c r="O91" s="35"/>
      <c r="P91" s="35">
        <v>1.0</v>
      </c>
      <c r="Q91" s="35">
        <v>3200.0</v>
      </c>
    </row>
    <row r="92" ht="15.75" customHeight="1">
      <c r="A92" s="35">
        <v>86.0</v>
      </c>
      <c r="B92" s="35" t="s">
        <v>31</v>
      </c>
      <c r="C92" s="36" t="s">
        <v>183</v>
      </c>
      <c r="D92" s="35" t="s">
        <v>184</v>
      </c>
      <c r="E92" s="35" t="s">
        <v>185</v>
      </c>
      <c r="F92" s="35"/>
      <c r="G92" s="35"/>
      <c r="H92" s="35"/>
      <c r="I92" s="35"/>
      <c r="J92" s="35">
        <v>1.0</v>
      </c>
      <c r="K92" s="35">
        <v>3200.0</v>
      </c>
      <c r="L92" s="35"/>
      <c r="M92" s="35"/>
      <c r="N92" s="35"/>
      <c r="O92" s="35"/>
      <c r="P92" s="35">
        <v>1.0</v>
      </c>
      <c r="Q92" s="35">
        <v>3200.0</v>
      </c>
    </row>
    <row r="93" ht="15.75" customHeight="1">
      <c r="A93" s="35">
        <v>87.0</v>
      </c>
      <c r="B93" s="35" t="s">
        <v>31</v>
      </c>
      <c r="C93" s="36" t="s">
        <v>183</v>
      </c>
      <c r="D93" s="35" t="s">
        <v>186</v>
      </c>
      <c r="E93" s="35" t="s">
        <v>187</v>
      </c>
      <c r="F93" s="35"/>
      <c r="G93" s="35"/>
      <c r="H93" s="35"/>
      <c r="I93" s="35"/>
      <c r="J93" s="35">
        <v>1.0</v>
      </c>
      <c r="K93" s="35">
        <v>3200.0</v>
      </c>
      <c r="L93" s="35"/>
      <c r="M93" s="35"/>
      <c r="N93" s="35"/>
      <c r="O93" s="35"/>
      <c r="P93" s="35">
        <v>1.0</v>
      </c>
      <c r="Q93" s="35">
        <v>3200.0</v>
      </c>
    </row>
    <row r="94" ht="15.75" customHeight="1">
      <c r="A94" s="35">
        <v>88.0</v>
      </c>
      <c r="B94" s="35" t="s">
        <v>31</v>
      </c>
      <c r="C94" s="36" t="s">
        <v>183</v>
      </c>
      <c r="D94" s="35" t="s">
        <v>188</v>
      </c>
      <c r="E94" s="35"/>
      <c r="F94" s="35"/>
      <c r="G94" s="35"/>
      <c r="H94" s="35"/>
      <c r="I94" s="35"/>
      <c r="J94" s="35">
        <v>1.0</v>
      </c>
      <c r="K94" s="35">
        <v>3200.0</v>
      </c>
      <c r="L94" s="35"/>
      <c r="M94" s="35"/>
      <c r="N94" s="35"/>
      <c r="O94" s="35"/>
      <c r="P94" s="35">
        <v>1.0</v>
      </c>
      <c r="Q94" s="35">
        <v>3200.0</v>
      </c>
    </row>
    <row r="95" ht="15.75" customHeight="1">
      <c r="A95" s="35">
        <v>89.0</v>
      </c>
      <c r="B95" s="35" t="s">
        <v>31</v>
      </c>
      <c r="C95" s="36" t="s">
        <v>183</v>
      </c>
      <c r="D95" s="35" t="s">
        <v>189</v>
      </c>
      <c r="E95" s="35" t="s">
        <v>190</v>
      </c>
      <c r="F95" s="35"/>
      <c r="G95" s="35"/>
      <c r="H95" s="35"/>
      <c r="I95" s="35"/>
      <c r="J95" s="35">
        <v>1.0</v>
      </c>
      <c r="K95" s="35">
        <v>3200.0</v>
      </c>
      <c r="L95" s="35"/>
      <c r="M95" s="35"/>
      <c r="N95" s="35"/>
      <c r="O95" s="35"/>
      <c r="P95" s="35">
        <v>1.0</v>
      </c>
      <c r="Q95" s="35">
        <v>3200.0</v>
      </c>
    </row>
    <row r="96" ht="15.75" customHeight="1">
      <c r="A96" s="35">
        <v>90.0</v>
      </c>
      <c r="B96" s="35" t="s">
        <v>31</v>
      </c>
      <c r="C96" s="36" t="s">
        <v>191</v>
      </c>
      <c r="D96" s="35" t="s">
        <v>192</v>
      </c>
      <c r="E96" s="35" t="s">
        <v>193</v>
      </c>
      <c r="F96" s="35"/>
      <c r="G96" s="35"/>
      <c r="H96" s="35"/>
      <c r="I96" s="35"/>
      <c r="J96" s="35">
        <v>1.0</v>
      </c>
      <c r="K96" s="35">
        <v>3200.0</v>
      </c>
      <c r="L96" s="35"/>
      <c r="M96" s="35"/>
      <c r="N96" s="35"/>
      <c r="O96" s="35"/>
      <c r="P96" s="35">
        <v>1.0</v>
      </c>
      <c r="Q96" s="35">
        <v>3200.0</v>
      </c>
    </row>
    <row r="97" ht="15.75" customHeight="1">
      <c r="A97" s="35">
        <v>91.0</v>
      </c>
      <c r="B97" s="35" t="s">
        <v>31</v>
      </c>
      <c r="C97" s="36" t="s">
        <v>191</v>
      </c>
      <c r="D97" s="35" t="s">
        <v>194</v>
      </c>
      <c r="E97" s="35" t="s">
        <v>195</v>
      </c>
      <c r="F97" s="35"/>
      <c r="G97" s="35"/>
      <c r="H97" s="35"/>
      <c r="I97" s="35"/>
      <c r="J97" s="35">
        <v>1.0</v>
      </c>
      <c r="K97" s="35">
        <v>3200.0</v>
      </c>
      <c r="L97" s="35"/>
      <c r="M97" s="35"/>
      <c r="N97" s="35"/>
      <c r="O97" s="35"/>
      <c r="P97" s="35">
        <v>1.0</v>
      </c>
      <c r="Q97" s="35">
        <v>3200.0</v>
      </c>
    </row>
    <row r="98" ht="15.75" customHeight="1">
      <c r="A98" s="35">
        <v>92.0</v>
      </c>
      <c r="B98" s="35" t="s">
        <v>31</v>
      </c>
      <c r="C98" s="36" t="s">
        <v>191</v>
      </c>
      <c r="D98" s="35" t="s">
        <v>196</v>
      </c>
      <c r="E98" s="35" t="s">
        <v>197</v>
      </c>
      <c r="F98" s="35"/>
      <c r="G98" s="35"/>
      <c r="H98" s="35"/>
      <c r="I98" s="35"/>
      <c r="J98" s="35">
        <v>1.0</v>
      </c>
      <c r="K98" s="35">
        <v>3200.0</v>
      </c>
      <c r="L98" s="35"/>
      <c r="M98" s="35"/>
      <c r="N98" s="35"/>
      <c r="O98" s="35"/>
      <c r="P98" s="35">
        <v>1.0</v>
      </c>
      <c r="Q98" s="35">
        <v>3200.0</v>
      </c>
    </row>
    <row r="99" ht="15.75" customHeight="1">
      <c r="A99" s="35">
        <v>93.0</v>
      </c>
      <c r="B99" s="35" t="s">
        <v>31</v>
      </c>
      <c r="C99" s="36" t="s">
        <v>191</v>
      </c>
      <c r="D99" s="35" t="s">
        <v>198</v>
      </c>
      <c r="E99" s="35" t="s">
        <v>199</v>
      </c>
      <c r="F99" s="35"/>
      <c r="G99" s="35"/>
      <c r="H99" s="35"/>
      <c r="I99" s="35"/>
      <c r="J99" s="35">
        <v>1.0</v>
      </c>
      <c r="K99" s="35">
        <v>3200.0</v>
      </c>
      <c r="L99" s="35"/>
      <c r="M99" s="35"/>
      <c r="N99" s="35"/>
      <c r="O99" s="35"/>
      <c r="P99" s="35">
        <v>1.0</v>
      </c>
      <c r="Q99" s="35">
        <v>3200.0</v>
      </c>
    </row>
    <row r="100" ht="15.75" customHeight="1">
      <c r="A100" s="35">
        <v>94.0</v>
      </c>
      <c r="B100" s="35" t="s">
        <v>31</v>
      </c>
      <c r="C100" s="36" t="s">
        <v>191</v>
      </c>
      <c r="D100" s="35" t="s">
        <v>200</v>
      </c>
      <c r="E100" s="35" t="s">
        <v>201</v>
      </c>
      <c r="F100" s="35"/>
      <c r="G100" s="35"/>
      <c r="H100" s="35"/>
      <c r="I100" s="35"/>
      <c r="J100" s="35">
        <v>1.0</v>
      </c>
      <c r="K100" s="35">
        <v>3200.0</v>
      </c>
      <c r="L100" s="35"/>
      <c r="M100" s="35"/>
      <c r="N100" s="35"/>
      <c r="O100" s="35"/>
      <c r="P100" s="35">
        <v>1.0</v>
      </c>
      <c r="Q100" s="35">
        <v>3200.0</v>
      </c>
    </row>
    <row r="101" ht="15.75" customHeight="1">
      <c r="A101" s="35">
        <v>95.0</v>
      </c>
      <c r="B101" s="35" t="s">
        <v>31</v>
      </c>
      <c r="C101" s="36" t="s">
        <v>202</v>
      </c>
      <c r="D101" s="35" t="s">
        <v>203</v>
      </c>
      <c r="E101" s="35" t="s">
        <v>204</v>
      </c>
      <c r="F101" s="35"/>
      <c r="G101" s="35"/>
      <c r="H101" s="35"/>
      <c r="I101" s="35"/>
      <c r="J101" s="35">
        <v>1.0</v>
      </c>
      <c r="K101" s="35">
        <v>3200.0</v>
      </c>
      <c r="L101" s="35"/>
      <c r="M101" s="35"/>
      <c r="N101" s="35"/>
      <c r="O101" s="35"/>
      <c r="P101" s="35">
        <v>1.0</v>
      </c>
      <c r="Q101" s="35">
        <v>3200.0</v>
      </c>
    </row>
    <row r="102" ht="15.75" customHeight="1">
      <c r="A102" s="35">
        <v>96.0</v>
      </c>
      <c r="B102" s="35" t="s">
        <v>31</v>
      </c>
      <c r="C102" s="36" t="s">
        <v>202</v>
      </c>
      <c r="D102" s="35" t="s">
        <v>205</v>
      </c>
      <c r="E102" s="35" t="s">
        <v>206</v>
      </c>
      <c r="F102" s="35"/>
      <c r="G102" s="35"/>
      <c r="H102" s="35"/>
      <c r="I102" s="35"/>
      <c r="J102" s="35">
        <v>1.0</v>
      </c>
      <c r="K102" s="35">
        <v>3200.0</v>
      </c>
      <c r="L102" s="35"/>
      <c r="M102" s="35"/>
      <c r="N102" s="35"/>
      <c r="O102" s="35"/>
      <c r="P102" s="35">
        <v>1.0</v>
      </c>
      <c r="Q102" s="35">
        <v>3200.0</v>
      </c>
    </row>
    <row r="103" ht="15.75" customHeight="1">
      <c r="A103" s="35">
        <v>97.0</v>
      </c>
      <c r="B103" s="35" t="s">
        <v>31</v>
      </c>
      <c r="C103" s="36" t="s">
        <v>202</v>
      </c>
      <c r="D103" s="35" t="s">
        <v>143</v>
      </c>
      <c r="E103" s="35" t="s">
        <v>207</v>
      </c>
      <c r="F103" s="35"/>
      <c r="G103" s="35"/>
      <c r="H103" s="35"/>
      <c r="I103" s="35"/>
      <c r="J103" s="35">
        <v>1.0</v>
      </c>
      <c r="K103" s="35">
        <v>3200.0</v>
      </c>
      <c r="L103" s="35"/>
      <c r="M103" s="35"/>
      <c r="N103" s="35"/>
      <c r="O103" s="35"/>
      <c r="P103" s="35">
        <v>1.0</v>
      </c>
      <c r="Q103" s="35">
        <v>3200.0</v>
      </c>
    </row>
    <row r="104" ht="15.75" customHeight="1">
      <c r="A104" s="35">
        <v>98.0</v>
      </c>
      <c r="B104" s="35" t="s">
        <v>31</v>
      </c>
      <c r="C104" s="36" t="s">
        <v>202</v>
      </c>
      <c r="D104" s="35" t="s">
        <v>208</v>
      </c>
      <c r="E104" s="35" t="s">
        <v>209</v>
      </c>
      <c r="F104" s="35"/>
      <c r="G104" s="35"/>
      <c r="H104" s="35"/>
      <c r="I104" s="35"/>
      <c r="J104" s="35">
        <v>1.0</v>
      </c>
      <c r="K104" s="35">
        <v>3200.0</v>
      </c>
      <c r="L104" s="35"/>
      <c r="M104" s="35"/>
      <c r="N104" s="35"/>
      <c r="O104" s="35"/>
      <c r="P104" s="35">
        <v>1.0</v>
      </c>
      <c r="Q104" s="35">
        <v>3200.0</v>
      </c>
    </row>
    <row r="105" ht="15.75" customHeight="1">
      <c r="A105" s="35">
        <v>99.0</v>
      </c>
      <c r="B105" s="35" t="s">
        <v>31</v>
      </c>
      <c r="C105" s="36" t="s">
        <v>202</v>
      </c>
      <c r="D105" s="35" t="s">
        <v>210</v>
      </c>
      <c r="E105" s="35" t="s">
        <v>211</v>
      </c>
      <c r="F105" s="35"/>
      <c r="G105" s="35"/>
      <c r="H105" s="35"/>
      <c r="I105" s="35"/>
      <c r="J105" s="35">
        <v>1.0</v>
      </c>
      <c r="K105" s="35">
        <v>3200.0</v>
      </c>
      <c r="L105" s="35"/>
      <c r="M105" s="35"/>
      <c r="N105" s="35"/>
      <c r="O105" s="35"/>
      <c r="P105" s="35">
        <v>1.0</v>
      </c>
      <c r="Q105" s="35">
        <v>3200.0</v>
      </c>
    </row>
    <row r="106" ht="15.75" customHeight="1">
      <c r="A106" s="35">
        <v>100.0</v>
      </c>
      <c r="B106" s="35" t="s">
        <v>31</v>
      </c>
      <c r="C106" s="36" t="s">
        <v>212</v>
      </c>
      <c r="D106" s="35" t="s">
        <v>213</v>
      </c>
      <c r="E106" s="35"/>
      <c r="F106" s="35"/>
      <c r="G106" s="35"/>
      <c r="H106" s="35"/>
      <c r="I106" s="35"/>
      <c r="J106" s="35">
        <v>1.0</v>
      </c>
      <c r="K106" s="35">
        <v>3200.0</v>
      </c>
      <c r="L106" s="35"/>
      <c r="M106" s="35"/>
      <c r="N106" s="35"/>
      <c r="O106" s="35"/>
      <c r="P106" s="35">
        <v>1.0</v>
      </c>
      <c r="Q106" s="35">
        <v>3200.0</v>
      </c>
    </row>
    <row r="107" ht="15.75" customHeight="1">
      <c r="A107" s="35">
        <v>101.0</v>
      </c>
      <c r="B107" s="35" t="s">
        <v>31</v>
      </c>
      <c r="C107" s="36" t="s">
        <v>214</v>
      </c>
      <c r="D107" s="35" t="s">
        <v>215</v>
      </c>
      <c r="E107" s="35" t="s">
        <v>216</v>
      </c>
      <c r="F107" s="35"/>
      <c r="G107" s="35"/>
      <c r="H107" s="35"/>
      <c r="I107" s="35"/>
      <c r="J107" s="35">
        <v>1.0</v>
      </c>
      <c r="K107" s="35">
        <v>3200.0</v>
      </c>
      <c r="L107" s="35"/>
      <c r="M107" s="35"/>
      <c r="N107" s="35"/>
      <c r="O107" s="35"/>
      <c r="P107" s="35">
        <v>1.0</v>
      </c>
      <c r="Q107" s="35">
        <v>3200.0</v>
      </c>
    </row>
    <row r="108" ht="15.75" customHeight="1">
      <c r="A108" s="35">
        <v>102.0</v>
      </c>
      <c r="B108" s="35" t="s">
        <v>31</v>
      </c>
      <c r="C108" s="36" t="s">
        <v>214</v>
      </c>
      <c r="D108" s="35" t="s">
        <v>217</v>
      </c>
      <c r="E108" s="35" t="s">
        <v>218</v>
      </c>
      <c r="F108" s="35"/>
      <c r="G108" s="35"/>
      <c r="H108" s="35"/>
      <c r="I108" s="35"/>
      <c r="J108" s="35">
        <v>1.0</v>
      </c>
      <c r="K108" s="35">
        <v>3200.0</v>
      </c>
      <c r="L108" s="35"/>
      <c r="M108" s="35"/>
      <c r="N108" s="35"/>
      <c r="O108" s="35"/>
      <c r="P108" s="35">
        <v>1.0</v>
      </c>
      <c r="Q108" s="35">
        <v>3200.0</v>
      </c>
    </row>
    <row r="109" ht="15.75" customHeight="1">
      <c r="A109" s="35">
        <v>103.0</v>
      </c>
      <c r="B109" s="35" t="s">
        <v>31</v>
      </c>
      <c r="C109" s="36" t="s">
        <v>214</v>
      </c>
      <c r="D109" s="35" t="s">
        <v>219</v>
      </c>
      <c r="E109" s="35" t="s">
        <v>220</v>
      </c>
      <c r="F109" s="35"/>
      <c r="G109" s="35"/>
      <c r="H109" s="35"/>
      <c r="I109" s="35"/>
      <c r="J109" s="35">
        <v>1.0</v>
      </c>
      <c r="K109" s="35">
        <v>3200.0</v>
      </c>
      <c r="L109" s="35"/>
      <c r="M109" s="35"/>
      <c r="N109" s="35"/>
      <c r="O109" s="35"/>
      <c r="P109" s="35">
        <v>1.0</v>
      </c>
      <c r="Q109" s="35">
        <v>3200.0</v>
      </c>
    </row>
    <row r="110" ht="15.75" customHeight="1">
      <c r="A110" s="35">
        <v>104.0</v>
      </c>
      <c r="B110" s="35" t="s">
        <v>31</v>
      </c>
      <c r="C110" s="36" t="s">
        <v>214</v>
      </c>
      <c r="D110" s="35" t="s">
        <v>221</v>
      </c>
      <c r="E110" s="35" t="s">
        <v>222</v>
      </c>
      <c r="F110" s="35"/>
      <c r="G110" s="35"/>
      <c r="H110" s="35"/>
      <c r="I110" s="35"/>
      <c r="J110" s="35">
        <v>1.0</v>
      </c>
      <c r="K110" s="35">
        <v>3200.0</v>
      </c>
      <c r="L110" s="35"/>
      <c r="M110" s="35"/>
      <c r="N110" s="35"/>
      <c r="O110" s="35"/>
      <c r="P110" s="35">
        <v>1.0</v>
      </c>
      <c r="Q110" s="35">
        <v>3200.0</v>
      </c>
    </row>
    <row r="111" ht="15.75" customHeight="1">
      <c r="A111" s="35">
        <v>105.0</v>
      </c>
      <c r="B111" s="35" t="s">
        <v>31</v>
      </c>
      <c r="C111" s="36" t="s">
        <v>214</v>
      </c>
      <c r="D111" s="35" t="s">
        <v>223</v>
      </c>
      <c r="E111" s="35" t="s">
        <v>224</v>
      </c>
      <c r="F111" s="35"/>
      <c r="G111" s="35"/>
      <c r="H111" s="35"/>
      <c r="I111" s="35"/>
      <c r="J111" s="35">
        <v>1.0</v>
      </c>
      <c r="K111" s="35">
        <v>3200.0</v>
      </c>
      <c r="L111" s="35"/>
      <c r="M111" s="35"/>
      <c r="N111" s="35"/>
      <c r="O111" s="35"/>
      <c r="P111" s="35">
        <v>1.0</v>
      </c>
      <c r="Q111" s="35">
        <v>3200.0</v>
      </c>
    </row>
    <row r="112" ht="15.75" customHeight="1">
      <c r="A112" s="35">
        <v>106.0</v>
      </c>
      <c r="B112" s="35" t="s">
        <v>31</v>
      </c>
      <c r="C112" s="36" t="s">
        <v>225</v>
      </c>
      <c r="D112" s="35" t="s">
        <v>226</v>
      </c>
      <c r="E112" s="35" t="s">
        <v>227</v>
      </c>
      <c r="F112" s="35"/>
      <c r="G112" s="35"/>
      <c r="H112" s="35"/>
      <c r="I112" s="35"/>
      <c r="J112" s="35">
        <v>1.0</v>
      </c>
      <c r="K112" s="35">
        <v>3200.0</v>
      </c>
      <c r="L112" s="35"/>
      <c r="M112" s="35"/>
      <c r="N112" s="35"/>
      <c r="O112" s="35"/>
      <c r="P112" s="35">
        <v>1.0</v>
      </c>
      <c r="Q112" s="35">
        <v>3200.0</v>
      </c>
    </row>
    <row r="113" ht="15.75" customHeight="1">
      <c r="A113" s="35">
        <v>107.0</v>
      </c>
      <c r="B113" s="35" t="s">
        <v>31</v>
      </c>
      <c r="C113" s="36" t="s">
        <v>228</v>
      </c>
      <c r="D113" s="35" t="s">
        <v>229</v>
      </c>
      <c r="E113" s="35" t="s">
        <v>230</v>
      </c>
      <c r="F113" s="35"/>
      <c r="G113" s="35"/>
      <c r="H113" s="35"/>
      <c r="I113" s="35"/>
      <c r="J113" s="35">
        <v>1.0</v>
      </c>
      <c r="K113" s="35">
        <v>3200.0</v>
      </c>
      <c r="L113" s="35"/>
      <c r="M113" s="35"/>
      <c r="N113" s="35"/>
      <c r="O113" s="35"/>
      <c r="P113" s="35">
        <v>1.0</v>
      </c>
      <c r="Q113" s="35">
        <v>3200.0</v>
      </c>
    </row>
    <row r="114" ht="15.75" customHeight="1">
      <c r="A114" s="35">
        <v>108.0</v>
      </c>
      <c r="B114" s="35" t="s">
        <v>31</v>
      </c>
      <c r="C114" s="36" t="s">
        <v>231</v>
      </c>
      <c r="D114" s="35" t="s">
        <v>232</v>
      </c>
      <c r="E114" s="35" t="s">
        <v>233</v>
      </c>
      <c r="F114" s="35"/>
      <c r="G114" s="35"/>
      <c r="H114" s="35"/>
      <c r="I114" s="35"/>
      <c r="J114" s="35">
        <v>1.0</v>
      </c>
      <c r="K114" s="35">
        <v>3200.0</v>
      </c>
      <c r="L114" s="35"/>
      <c r="M114" s="35"/>
      <c r="N114" s="35"/>
      <c r="O114" s="35"/>
      <c r="P114" s="35">
        <v>1.0</v>
      </c>
      <c r="Q114" s="35">
        <v>3200.0</v>
      </c>
    </row>
    <row r="115" ht="15.75" customHeight="1">
      <c r="A115" s="35">
        <v>109.0</v>
      </c>
      <c r="B115" s="35" t="s">
        <v>31</v>
      </c>
      <c r="C115" s="36" t="s">
        <v>231</v>
      </c>
      <c r="D115" s="35" t="s">
        <v>234</v>
      </c>
      <c r="E115" s="35" t="s">
        <v>235</v>
      </c>
      <c r="F115" s="35"/>
      <c r="G115" s="35"/>
      <c r="H115" s="35"/>
      <c r="I115" s="35"/>
      <c r="J115" s="35">
        <v>1.0</v>
      </c>
      <c r="K115" s="35">
        <v>3200.0</v>
      </c>
      <c r="L115" s="35"/>
      <c r="M115" s="35"/>
      <c r="N115" s="35"/>
      <c r="O115" s="35"/>
      <c r="P115" s="35">
        <v>1.0</v>
      </c>
      <c r="Q115" s="35">
        <v>3200.0</v>
      </c>
    </row>
    <row r="116" ht="15.75" customHeight="1">
      <c r="A116" s="35">
        <v>110.0</v>
      </c>
      <c r="B116" s="35" t="s">
        <v>31</v>
      </c>
      <c r="C116" s="36" t="s">
        <v>231</v>
      </c>
      <c r="D116" s="35" t="s">
        <v>236</v>
      </c>
      <c r="E116" s="35" t="s">
        <v>174</v>
      </c>
      <c r="F116" s="35"/>
      <c r="G116" s="35"/>
      <c r="H116" s="35"/>
      <c r="I116" s="35"/>
      <c r="J116" s="35">
        <v>1.0</v>
      </c>
      <c r="K116" s="35">
        <v>3200.0</v>
      </c>
      <c r="L116" s="35"/>
      <c r="M116" s="35"/>
      <c r="N116" s="35"/>
      <c r="O116" s="35"/>
      <c r="P116" s="35">
        <v>1.0</v>
      </c>
      <c r="Q116" s="35">
        <v>3200.0</v>
      </c>
    </row>
    <row r="117" ht="15.75" customHeight="1">
      <c r="A117" s="35">
        <v>111.0</v>
      </c>
      <c r="B117" s="35" t="s">
        <v>31</v>
      </c>
      <c r="C117" s="36" t="s">
        <v>231</v>
      </c>
      <c r="D117" s="35" t="s">
        <v>237</v>
      </c>
      <c r="E117" s="35" t="s">
        <v>238</v>
      </c>
      <c r="F117" s="35"/>
      <c r="G117" s="35"/>
      <c r="H117" s="35"/>
      <c r="I117" s="35"/>
      <c r="J117" s="35">
        <v>1.0</v>
      </c>
      <c r="K117" s="35">
        <v>3200.0</v>
      </c>
      <c r="L117" s="35"/>
      <c r="M117" s="35"/>
      <c r="N117" s="35"/>
      <c r="O117" s="35"/>
      <c r="P117" s="35">
        <v>1.0</v>
      </c>
      <c r="Q117" s="35">
        <v>3200.0</v>
      </c>
    </row>
    <row r="118" ht="15.75" customHeight="1">
      <c r="A118" s="35">
        <v>112.0</v>
      </c>
      <c r="B118" s="35" t="s">
        <v>31</v>
      </c>
      <c r="C118" s="36" t="s">
        <v>231</v>
      </c>
      <c r="D118" s="35" t="s">
        <v>239</v>
      </c>
      <c r="E118" s="35" t="s">
        <v>240</v>
      </c>
      <c r="F118" s="35"/>
      <c r="G118" s="35"/>
      <c r="H118" s="35"/>
      <c r="I118" s="35"/>
      <c r="J118" s="35">
        <v>1.0</v>
      </c>
      <c r="K118" s="35">
        <v>3200.0</v>
      </c>
      <c r="L118" s="35"/>
      <c r="M118" s="35"/>
      <c r="N118" s="35"/>
      <c r="O118" s="35"/>
      <c r="P118" s="35">
        <v>1.0</v>
      </c>
      <c r="Q118" s="35">
        <v>3200.0</v>
      </c>
    </row>
    <row r="119" ht="15.75" customHeight="1">
      <c r="A119" s="35">
        <v>113.0</v>
      </c>
      <c r="B119" s="35" t="s">
        <v>31</v>
      </c>
      <c r="C119" s="36" t="s">
        <v>231</v>
      </c>
      <c r="D119" s="35" t="s">
        <v>241</v>
      </c>
      <c r="E119" s="35" t="s">
        <v>240</v>
      </c>
      <c r="F119" s="35"/>
      <c r="G119" s="35"/>
      <c r="H119" s="35"/>
      <c r="I119" s="35"/>
      <c r="J119" s="35">
        <v>1.0</v>
      </c>
      <c r="K119" s="35">
        <v>3200.0</v>
      </c>
      <c r="L119" s="35"/>
      <c r="M119" s="35"/>
      <c r="N119" s="35"/>
      <c r="O119" s="35"/>
      <c r="P119" s="35">
        <v>1.0</v>
      </c>
      <c r="Q119" s="35">
        <v>3200.0</v>
      </c>
    </row>
    <row r="120" ht="15.75" customHeight="1">
      <c r="A120" s="35">
        <v>114.0</v>
      </c>
      <c r="B120" s="35" t="s">
        <v>31</v>
      </c>
      <c r="C120" s="36" t="s">
        <v>231</v>
      </c>
      <c r="D120" s="35" t="s">
        <v>242</v>
      </c>
      <c r="E120" s="35" t="s">
        <v>243</v>
      </c>
      <c r="F120" s="35"/>
      <c r="G120" s="35"/>
      <c r="H120" s="35"/>
      <c r="I120" s="35"/>
      <c r="J120" s="35">
        <v>1.0</v>
      </c>
      <c r="K120" s="35">
        <v>3200.0</v>
      </c>
      <c r="L120" s="35"/>
      <c r="M120" s="35"/>
      <c r="N120" s="35"/>
      <c r="O120" s="35"/>
      <c r="P120" s="35">
        <v>1.0</v>
      </c>
      <c r="Q120" s="35">
        <v>3200.0</v>
      </c>
    </row>
    <row r="121" ht="15.75" customHeight="1">
      <c r="A121" s="35">
        <v>115.0</v>
      </c>
      <c r="B121" s="35" t="s">
        <v>31</v>
      </c>
      <c r="C121" s="36" t="s">
        <v>244</v>
      </c>
      <c r="D121" s="35" t="s">
        <v>245</v>
      </c>
      <c r="E121" s="35"/>
      <c r="F121" s="35"/>
      <c r="G121" s="35"/>
      <c r="H121" s="35"/>
      <c r="I121" s="35"/>
      <c r="J121" s="35">
        <v>1.0</v>
      </c>
      <c r="K121" s="35">
        <v>3200.0</v>
      </c>
      <c r="L121" s="35"/>
      <c r="M121" s="35"/>
      <c r="N121" s="35"/>
      <c r="O121" s="35"/>
      <c r="P121" s="35">
        <v>1.0</v>
      </c>
      <c r="Q121" s="35">
        <v>3200.0</v>
      </c>
    </row>
    <row r="122" ht="15.75" customHeight="1">
      <c r="A122" s="35">
        <v>116.0</v>
      </c>
      <c r="B122" s="35" t="s">
        <v>31</v>
      </c>
      <c r="C122" s="36" t="s">
        <v>244</v>
      </c>
      <c r="D122" s="35" t="s">
        <v>246</v>
      </c>
      <c r="E122" s="35" t="s">
        <v>247</v>
      </c>
      <c r="F122" s="35"/>
      <c r="G122" s="35"/>
      <c r="H122" s="35"/>
      <c r="I122" s="35"/>
      <c r="J122" s="35">
        <v>1.0</v>
      </c>
      <c r="K122" s="35">
        <v>3200.0</v>
      </c>
      <c r="L122" s="35"/>
      <c r="M122" s="35"/>
      <c r="N122" s="35"/>
      <c r="O122" s="35"/>
      <c r="P122" s="35">
        <v>1.0</v>
      </c>
      <c r="Q122" s="35">
        <v>3200.0</v>
      </c>
    </row>
    <row r="123" ht="15.75" customHeight="1">
      <c r="A123" s="35">
        <v>117.0</v>
      </c>
      <c r="B123" s="35" t="s">
        <v>31</v>
      </c>
      <c r="C123" s="36" t="s">
        <v>244</v>
      </c>
      <c r="D123" s="35" t="s">
        <v>248</v>
      </c>
      <c r="E123" s="35"/>
      <c r="F123" s="35"/>
      <c r="G123" s="35"/>
      <c r="H123" s="35"/>
      <c r="I123" s="35"/>
      <c r="J123" s="35">
        <v>1.0</v>
      </c>
      <c r="K123" s="35">
        <v>3200.0</v>
      </c>
      <c r="L123" s="35"/>
      <c r="M123" s="35"/>
      <c r="N123" s="35"/>
      <c r="O123" s="35"/>
      <c r="P123" s="35">
        <v>1.0</v>
      </c>
      <c r="Q123" s="35">
        <v>3200.0</v>
      </c>
    </row>
    <row r="124" ht="15.75" customHeight="1">
      <c r="A124" s="35">
        <v>118.0</v>
      </c>
      <c r="B124" s="35" t="s">
        <v>31</v>
      </c>
      <c r="C124" s="36" t="s">
        <v>244</v>
      </c>
      <c r="D124" s="35" t="s">
        <v>249</v>
      </c>
      <c r="E124" s="35" t="s">
        <v>250</v>
      </c>
      <c r="F124" s="35"/>
      <c r="G124" s="35"/>
      <c r="H124" s="35"/>
      <c r="I124" s="35"/>
      <c r="J124" s="35">
        <v>1.0</v>
      </c>
      <c r="K124" s="35">
        <v>3200.0</v>
      </c>
      <c r="L124" s="35"/>
      <c r="M124" s="35"/>
      <c r="N124" s="35"/>
      <c r="O124" s="35"/>
      <c r="P124" s="35">
        <v>1.0</v>
      </c>
      <c r="Q124" s="35">
        <v>3200.0</v>
      </c>
    </row>
    <row r="125" ht="15.75" customHeight="1">
      <c r="A125" s="35"/>
      <c r="B125" s="35"/>
      <c r="C125" s="36"/>
      <c r="D125" s="39" t="s">
        <v>251</v>
      </c>
      <c r="E125" s="29"/>
      <c r="F125" s="29"/>
      <c r="G125" s="12"/>
      <c r="H125" s="40"/>
      <c r="I125" s="40"/>
      <c r="J125" s="40">
        <f t="shared" ref="J125:K125" si="1">SUM(J7:J124)</f>
        <v>118</v>
      </c>
      <c r="K125" s="40">
        <f t="shared" si="1"/>
        <v>377600</v>
      </c>
      <c r="L125" s="40"/>
      <c r="M125" s="40"/>
      <c r="N125" s="40"/>
      <c r="O125" s="40"/>
      <c r="P125" s="40">
        <f t="shared" ref="P125:Q125" si="2">SUM(P7:P124)</f>
        <v>118</v>
      </c>
      <c r="Q125" s="40">
        <f t="shared" si="2"/>
        <v>377600</v>
      </c>
    </row>
    <row r="126" ht="15.75" customHeight="1">
      <c r="A126" s="41" t="s">
        <v>15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12"/>
    </row>
    <row r="127" ht="15.75" customHeight="1">
      <c r="A127" s="42" t="s">
        <v>16</v>
      </c>
      <c r="B127" s="43" t="s">
        <v>17</v>
      </c>
      <c r="C127" s="43" t="s">
        <v>18</v>
      </c>
      <c r="D127" s="42" t="s">
        <v>19</v>
      </c>
      <c r="E127" s="42" t="s">
        <v>20</v>
      </c>
      <c r="F127" s="41" t="s">
        <v>21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12"/>
    </row>
    <row r="128" ht="15.75" customHeight="1">
      <c r="A128" s="19"/>
      <c r="B128" s="19"/>
      <c r="C128" s="19"/>
      <c r="D128" s="19"/>
      <c r="E128" s="19"/>
      <c r="F128" s="41" t="s">
        <v>22</v>
      </c>
      <c r="G128" s="12"/>
      <c r="H128" s="41" t="s">
        <v>23</v>
      </c>
      <c r="I128" s="12"/>
      <c r="J128" s="41" t="s">
        <v>24</v>
      </c>
      <c r="K128" s="12"/>
      <c r="L128" s="41" t="s">
        <v>25</v>
      </c>
      <c r="M128" s="12"/>
      <c r="N128" s="41" t="s">
        <v>26</v>
      </c>
      <c r="O128" s="12"/>
      <c r="P128" s="44" t="s">
        <v>27</v>
      </c>
      <c r="Q128" s="44" t="s">
        <v>28</v>
      </c>
    </row>
    <row r="129" ht="15.75" customHeight="1">
      <c r="A129" s="45"/>
      <c r="B129" s="46"/>
      <c r="C129" s="46"/>
      <c r="D129" s="45"/>
      <c r="E129" s="45"/>
      <c r="F129" s="45" t="s">
        <v>29</v>
      </c>
      <c r="G129" s="45" t="s">
        <v>9</v>
      </c>
      <c r="H129" s="45" t="s">
        <v>29</v>
      </c>
      <c r="I129" s="45" t="s">
        <v>9</v>
      </c>
      <c r="J129" s="45" t="s">
        <v>29</v>
      </c>
      <c r="K129" s="45" t="s">
        <v>9</v>
      </c>
      <c r="L129" s="45" t="s">
        <v>29</v>
      </c>
      <c r="M129" s="45" t="s">
        <v>9</v>
      </c>
      <c r="N129" s="45" t="s">
        <v>30</v>
      </c>
      <c r="O129" s="45" t="s">
        <v>9</v>
      </c>
      <c r="P129" s="45" t="s">
        <v>29</v>
      </c>
      <c r="Q129" s="45" t="s">
        <v>9</v>
      </c>
    </row>
    <row r="130" ht="15.75" customHeight="1">
      <c r="A130" s="47">
        <v>1.0</v>
      </c>
      <c r="B130" s="48">
        <v>2.0</v>
      </c>
      <c r="C130" s="48">
        <v>3.0</v>
      </c>
      <c r="D130" s="47">
        <v>4.0</v>
      </c>
      <c r="E130" s="47">
        <v>5.0</v>
      </c>
      <c r="F130" s="47">
        <v>6.0</v>
      </c>
      <c r="G130" s="47">
        <v>7.0</v>
      </c>
      <c r="H130" s="47">
        <v>8.0</v>
      </c>
      <c r="I130" s="47">
        <v>9.0</v>
      </c>
      <c r="J130" s="47">
        <v>10.0</v>
      </c>
      <c r="K130" s="47">
        <v>11.0</v>
      </c>
      <c r="L130" s="47">
        <v>12.0</v>
      </c>
      <c r="M130" s="47">
        <v>13.0</v>
      </c>
      <c r="N130" s="47">
        <v>14.0</v>
      </c>
      <c r="O130" s="47">
        <v>15.0</v>
      </c>
      <c r="P130" s="47">
        <v>16.0</v>
      </c>
      <c r="Q130" s="47">
        <v>17.0</v>
      </c>
    </row>
    <row r="131" ht="15.75" customHeight="1">
      <c r="A131" s="46">
        <v>1.0</v>
      </c>
      <c r="B131" s="46" t="s">
        <v>252</v>
      </c>
      <c r="C131" s="49" t="s">
        <v>253</v>
      </c>
      <c r="D131" s="49" t="s">
        <v>254</v>
      </c>
      <c r="E131" s="49" t="s">
        <v>255</v>
      </c>
      <c r="F131" s="46"/>
      <c r="G131" s="46"/>
      <c r="H131" s="46"/>
      <c r="I131" s="46"/>
      <c r="J131" s="46">
        <v>1.0</v>
      </c>
      <c r="K131" s="46">
        <v>3200.0</v>
      </c>
      <c r="L131" s="46"/>
      <c r="M131" s="46"/>
      <c r="N131" s="46"/>
      <c r="O131" s="46"/>
      <c r="P131" s="46">
        <v>1.0</v>
      </c>
      <c r="Q131" s="46">
        <v>3200.0</v>
      </c>
    </row>
    <row r="132" ht="15.75" customHeight="1">
      <c r="A132" s="46">
        <v>2.0</v>
      </c>
      <c r="B132" s="46" t="s">
        <v>252</v>
      </c>
      <c r="C132" s="49" t="s">
        <v>256</v>
      </c>
      <c r="D132" s="49" t="s">
        <v>257</v>
      </c>
      <c r="E132" s="49" t="s">
        <v>258</v>
      </c>
      <c r="F132" s="46"/>
      <c r="G132" s="46"/>
      <c r="H132" s="46"/>
      <c r="I132" s="46"/>
      <c r="J132" s="46">
        <v>1.0</v>
      </c>
      <c r="K132" s="46">
        <v>3200.0</v>
      </c>
      <c r="L132" s="46"/>
      <c r="M132" s="46"/>
      <c r="N132" s="46"/>
      <c r="O132" s="46"/>
      <c r="P132" s="46">
        <v>1.0</v>
      </c>
      <c r="Q132" s="46">
        <v>3200.0</v>
      </c>
    </row>
    <row r="133" ht="15.75" customHeight="1">
      <c r="A133" s="46">
        <v>3.0</v>
      </c>
      <c r="B133" s="46" t="s">
        <v>252</v>
      </c>
      <c r="C133" s="49" t="s">
        <v>259</v>
      </c>
      <c r="D133" s="49" t="s">
        <v>260</v>
      </c>
      <c r="E133" s="49" t="s">
        <v>261</v>
      </c>
      <c r="F133" s="46"/>
      <c r="G133" s="46"/>
      <c r="H133" s="46"/>
      <c r="I133" s="46"/>
      <c r="J133" s="46">
        <v>1.0</v>
      </c>
      <c r="K133" s="46">
        <v>3200.0</v>
      </c>
      <c r="L133" s="46"/>
      <c r="M133" s="46"/>
      <c r="N133" s="46"/>
      <c r="O133" s="46"/>
      <c r="P133" s="46">
        <v>1.0</v>
      </c>
      <c r="Q133" s="46">
        <v>3200.0</v>
      </c>
    </row>
    <row r="134" ht="15.75" customHeight="1">
      <c r="A134" s="46">
        <v>4.0</v>
      </c>
      <c r="B134" s="46" t="s">
        <v>252</v>
      </c>
      <c r="C134" s="49" t="s">
        <v>262</v>
      </c>
      <c r="D134" s="49" t="s">
        <v>263</v>
      </c>
      <c r="E134" s="49" t="s">
        <v>264</v>
      </c>
      <c r="F134" s="46"/>
      <c r="G134" s="46"/>
      <c r="H134" s="46"/>
      <c r="I134" s="46"/>
      <c r="J134" s="46">
        <v>1.0</v>
      </c>
      <c r="K134" s="46">
        <v>3200.0</v>
      </c>
      <c r="L134" s="46"/>
      <c r="M134" s="46"/>
      <c r="N134" s="46"/>
      <c r="O134" s="46"/>
      <c r="P134" s="46">
        <v>1.0</v>
      </c>
      <c r="Q134" s="46">
        <v>3200.0</v>
      </c>
    </row>
    <row r="135" ht="15.75" customHeight="1">
      <c r="A135" s="46">
        <v>5.0</v>
      </c>
      <c r="B135" s="46" t="s">
        <v>252</v>
      </c>
      <c r="C135" s="49" t="s">
        <v>265</v>
      </c>
      <c r="D135" s="49" t="s">
        <v>266</v>
      </c>
      <c r="E135" s="49" t="s">
        <v>267</v>
      </c>
      <c r="F135" s="46"/>
      <c r="G135" s="46"/>
      <c r="H135" s="46"/>
      <c r="I135" s="46"/>
      <c r="J135" s="46">
        <v>1.0</v>
      </c>
      <c r="K135" s="46">
        <v>3200.0</v>
      </c>
      <c r="L135" s="46"/>
      <c r="M135" s="46"/>
      <c r="N135" s="46"/>
      <c r="O135" s="46"/>
      <c r="P135" s="46">
        <v>1.0</v>
      </c>
      <c r="Q135" s="46">
        <v>3200.0</v>
      </c>
    </row>
    <row r="136" ht="15.75" customHeight="1">
      <c r="A136" s="46">
        <v>6.0</v>
      </c>
      <c r="B136" s="46" t="s">
        <v>252</v>
      </c>
      <c r="C136" s="49" t="s">
        <v>268</v>
      </c>
      <c r="D136" s="49" t="s">
        <v>269</v>
      </c>
      <c r="E136" s="49" t="s">
        <v>270</v>
      </c>
      <c r="F136" s="46"/>
      <c r="G136" s="46"/>
      <c r="H136" s="46"/>
      <c r="I136" s="46"/>
      <c r="J136" s="46">
        <v>1.0</v>
      </c>
      <c r="K136" s="46">
        <v>3200.0</v>
      </c>
      <c r="L136" s="46"/>
      <c r="M136" s="46"/>
      <c r="N136" s="46"/>
      <c r="O136" s="46"/>
      <c r="P136" s="46">
        <v>1.0</v>
      </c>
      <c r="Q136" s="46">
        <v>3200.0</v>
      </c>
    </row>
    <row r="137" ht="15.75" customHeight="1">
      <c r="A137" s="46">
        <v>7.0</v>
      </c>
      <c r="B137" s="46" t="s">
        <v>252</v>
      </c>
      <c r="C137" s="49" t="s">
        <v>271</v>
      </c>
      <c r="D137" s="49" t="s">
        <v>272</v>
      </c>
      <c r="E137" s="49" t="s">
        <v>273</v>
      </c>
      <c r="F137" s="46"/>
      <c r="G137" s="46"/>
      <c r="H137" s="46"/>
      <c r="I137" s="46"/>
      <c r="J137" s="46">
        <v>1.0</v>
      </c>
      <c r="K137" s="46">
        <v>3200.0</v>
      </c>
      <c r="L137" s="46"/>
      <c r="M137" s="46"/>
      <c r="N137" s="46"/>
      <c r="O137" s="46"/>
      <c r="P137" s="46">
        <v>1.0</v>
      </c>
      <c r="Q137" s="46">
        <v>3200.0</v>
      </c>
    </row>
    <row r="138" ht="15.75" customHeight="1">
      <c r="A138" s="46">
        <v>8.0</v>
      </c>
      <c r="B138" s="46" t="s">
        <v>252</v>
      </c>
      <c r="C138" s="49" t="s">
        <v>274</v>
      </c>
      <c r="D138" s="49" t="s">
        <v>275</v>
      </c>
      <c r="E138" s="49" t="s">
        <v>276</v>
      </c>
      <c r="F138" s="46"/>
      <c r="G138" s="46"/>
      <c r="H138" s="46"/>
      <c r="I138" s="46"/>
      <c r="J138" s="46">
        <v>1.0</v>
      </c>
      <c r="K138" s="46">
        <v>3200.0</v>
      </c>
      <c r="L138" s="46"/>
      <c r="M138" s="46"/>
      <c r="N138" s="46"/>
      <c r="O138" s="46"/>
      <c r="P138" s="46">
        <v>1.0</v>
      </c>
      <c r="Q138" s="46">
        <v>3200.0</v>
      </c>
    </row>
    <row r="139" ht="15.75" customHeight="1">
      <c r="A139" s="46">
        <v>9.0</v>
      </c>
      <c r="B139" s="46" t="s">
        <v>252</v>
      </c>
      <c r="C139" s="49" t="s">
        <v>277</v>
      </c>
      <c r="D139" s="49" t="s">
        <v>278</v>
      </c>
      <c r="E139" s="49" t="s">
        <v>279</v>
      </c>
      <c r="F139" s="46"/>
      <c r="G139" s="46"/>
      <c r="H139" s="46"/>
      <c r="I139" s="46"/>
      <c r="J139" s="46">
        <v>1.0</v>
      </c>
      <c r="K139" s="46">
        <v>3200.0</v>
      </c>
      <c r="L139" s="46"/>
      <c r="M139" s="46"/>
      <c r="N139" s="46"/>
      <c r="O139" s="46"/>
      <c r="P139" s="46">
        <v>1.0</v>
      </c>
      <c r="Q139" s="46">
        <v>3200.0</v>
      </c>
    </row>
    <row r="140" ht="15.75" customHeight="1">
      <c r="A140" s="46">
        <v>10.0</v>
      </c>
      <c r="B140" s="46" t="s">
        <v>252</v>
      </c>
      <c r="C140" s="49" t="s">
        <v>277</v>
      </c>
      <c r="D140" s="49" t="s">
        <v>280</v>
      </c>
      <c r="E140" s="49" t="s">
        <v>281</v>
      </c>
      <c r="F140" s="46"/>
      <c r="G140" s="46"/>
      <c r="H140" s="46"/>
      <c r="I140" s="46"/>
      <c r="J140" s="46">
        <v>1.0</v>
      </c>
      <c r="K140" s="46">
        <v>3200.0</v>
      </c>
      <c r="L140" s="46"/>
      <c r="M140" s="46"/>
      <c r="N140" s="46"/>
      <c r="O140" s="46"/>
      <c r="P140" s="46">
        <v>1.0</v>
      </c>
      <c r="Q140" s="46">
        <v>3200.0</v>
      </c>
    </row>
    <row r="141" ht="15.75" customHeight="1">
      <c r="A141" s="46">
        <v>11.0</v>
      </c>
      <c r="B141" s="46" t="s">
        <v>252</v>
      </c>
      <c r="C141" s="49" t="s">
        <v>282</v>
      </c>
      <c r="D141" s="49" t="s">
        <v>283</v>
      </c>
      <c r="E141" s="49" t="s">
        <v>284</v>
      </c>
      <c r="F141" s="46"/>
      <c r="G141" s="46"/>
      <c r="H141" s="46"/>
      <c r="I141" s="46"/>
      <c r="J141" s="46">
        <v>1.0</v>
      </c>
      <c r="K141" s="46">
        <v>3200.0</v>
      </c>
      <c r="L141" s="46"/>
      <c r="M141" s="46"/>
      <c r="N141" s="46"/>
      <c r="O141" s="46"/>
      <c r="P141" s="46">
        <v>1.0</v>
      </c>
      <c r="Q141" s="46">
        <v>3200.0</v>
      </c>
    </row>
    <row r="142" ht="15.75" customHeight="1">
      <c r="A142" s="46">
        <v>12.0</v>
      </c>
      <c r="B142" s="46" t="s">
        <v>252</v>
      </c>
      <c r="C142" s="49" t="s">
        <v>265</v>
      </c>
      <c r="D142" s="49" t="s">
        <v>285</v>
      </c>
      <c r="E142" s="49" t="s">
        <v>286</v>
      </c>
      <c r="F142" s="46"/>
      <c r="G142" s="46"/>
      <c r="H142" s="46"/>
      <c r="I142" s="46"/>
      <c r="J142" s="46">
        <v>1.0</v>
      </c>
      <c r="K142" s="46">
        <v>3200.0</v>
      </c>
      <c r="L142" s="46"/>
      <c r="M142" s="46"/>
      <c r="N142" s="46"/>
      <c r="O142" s="46"/>
      <c r="P142" s="46">
        <v>1.0</v>
      </c>
      <c r="Q142" s="46">
        <v>3200.0</v>
      </c>
    </row>
    <row r="143" ht="15.75" customHeight="1">
      <c r="A143" s="46">
        <v>13.0</v>
      </c>
      <c r="B143" s="46" t="s">
        <v>252</v>
      </c>
      <c r="C143" s="49" t="s">
        <v>287</v>
      </c>
      <c r="D143" s="49" t="s">
        <v>288</v>
      </c>
      <c r="E143" s="49" t="s">
        <v>211</v>
      </c>
      <c r="F143" s="46"/>
      <c r="G143" s="46"/>
      <c r="H143" s="46"/>
      <c r="I143" s="46"/>
      <c r="J143" s="46">
        <v>1.0</v>
      </c>
      <c r="K143" s="46">
        <v>3200.0</v>
      </c>
      <c r="L143" s="46"/>
      <c r="M143" s="46"/>
      <c r="N143" s="46"/>
      <c r="O143" s="46"/>
      <c r="P143" s="46">
        <v>1.0</v>
      </c>
      <c r="Q143" s="46">
        <v>3200.0</v>
      </c>
    </row>
    <row r="144" ht="15.75" customHeight="1">
      <c r="A144" s="46">
        <v>14.0</v>
      </c>
      <c r="B144" s="46" t="s">
        <v>252</v>
      </c>
      <c r="C144" s="49" t="s">
        <v>289</v>
      </c>
      <c r="D144" s="49" t="s">
        <v>290</v>
      </c>
      <c r="E144" s="49" t="s">
        <v>291</v>
      </c>
      <c r="F144" s="46"/>
      <c r="G144" s="46"/>
      <c r="H144" s="46"/>
      <c r="I144" s="46"/>
      <c r="J144" s="46">
        <v>1.0</v>
      </c>
      <c r="K144" s="46">
        <v>3200.0</v>
      </c>
      <c r="L144" s="46"/>
      <c r="M144" s="46"/>
      <c r="N144" s="46"/>
      <c r="O144" s="46"/>
      <c r="P144" s="46">
        <v>1.0</v>
      </c>
      <c r="Q144" s="46">
        <v>3200.0</v>
      </c>
    </row>
    <row r="145" ht="15.75" customHeight="1">
      <c r="A145" s="46">
        <v>15.0</v>
      </c>
      <c r="B145" s="46" t="s">
        <v>252</v>
      </c>
      <c r="C145" s="49" t="s">
        <v>292</v>
      </c>
      <c r="D145" s="49" t="s">
        <v>293</v>
      </c>
      <c r="E145" s="49" t="s">
        <v>294</v>
      </c>
      <c r="F145" s="46"/>
      <c r="G145" s="46"/>
      <c r="H145" s="46"/>
      <c r="I145" s="46"/>
      <c r="J145" s="46">
        <v>1.0</v>
      </c>
      <c r="K145" s="46">
        <v>3200.0</v>
      </c>
      <c r="L145" s="46"/>
      <c r="M145" s="46"/>
      <c r="N145" s="46"/>
      <c r="O145" s="46"/>
      <c r="P145" s="46">
        <v>1.0</v>
      </c>
      <c r="Q145" s="46">
        <v>3200.0</v>
      </c>
    </row>
    <row r="146" ht="15.75" customHeight="1">
      <c r="A146" s="46">
        <v>16.0</v>
      </c>
      <c r="B146" s="46" t="s">
        <v>252</v>
      </c>
      <c r="C146" s="49" t="s">
        <v>295</v>
      </c>
      <c r="D146" s="49" t="s">
        <v>296</v>
      </c>
      <c r="E146" s="49" t="s">
        <v>297</v>
      </c>
      <c r="F146" s="46"/>
      <c r="G146" s="46"/>
      <c r="H146" s="46"/>
      <c r="I146" s="46"/>
      <c r="J146" s="46">
        <v>1.0</v>
      </c>
      <c r="K146" s="46">
        <v>3200.0</v>
      </c>
      <c r="L146" s="46"/>
      <c r="M146" s="46"/>
      <c r="N146" s="46"/>
      <c r="O146" s="46"/>
      <c r="P146" s="46">
        <v>1.0</v>
      </c>
      <c r="Q146" s="46">
        <v>3200.0</v>
      </c>
    </row>
    <row r="147" ht="15.75" customHeight="1">
      <c r="A147" s="46">
        <v>17.0</v>
      </c>
      <c r="B147" s="46" t="s">
        <v>252</v>
      </c>
      <c r="C147" s="49" t="s">
        <v>265</v>
      </c>
      <c r="D147" s="49" t="s">
        <v>298</v>
      </c>
      <c r="E147" s="49" t="s">
        <v>299</v>
      </c>
      <c r="F147" s="46"/>
      <c r="G147" s="46"/>
      <c r="H147" s="46"/>
      <c r="I147" s="46"/>
      <c r="J147" s="46">
        <v>1.0</v>
      </c>
      <c r="K147" s="46">
        <v>3200.0</v>
      </c>
      <c r="L147" s="46"/>
      <c r="M147" s="46"/>
      <c r="N147" s="46"/>
      <c r="O147" s="46"/>
      <c r="P147" s="46">
        <v>1.0</v>
      </c>
      <c r="Q147" s="46">
        <v>3200.0</v>
      </c>
    </row>
    <row r="148" ht="15.75" customHeight="1">
      <c r="A148" s="46">
        <v>18.0</v>
      </c>
      <c r="B148" s="46" t="s">
        <v>252</v>
      </c>
      <c r="C148" s="49" t="s">
        <v>282</v>
      </c>
      <c r="D148" s="49" t="s">
        <v>300</v>
      </c>
      <c r="E148" s="49" t="s">
        <v>301</v>
      </c>
      <c r="F148" s="46"/>
      <c r="G148" s="46"/>
      <c r="H148" s="46"/>
      <c r="I148" s="46"/>
      <c r="J148" s="46">
        <v>1.0</v>
      </c>
      <c r="K148" s="46">
        <v>3200.0</v>
      </c>
      <c r="L148" s="46"/>
      <c r="M148" s="46"/>
      <c r="N148" s="46"/>
      <c r="O148" s="46"/>
      <c r="P148" s="46">
        <v>1.0</v>
      </c>
      <c r="Q148" s="46">
        <v>3200.0</v>
      </c>
    </row>
    <row r="149" ht="15.75" customHeight="1">
      <c r="A149" s="46">
        <v>19.0</v>
      </c>
      <c r="B149" s="46" t="s">
        <v>252</v>
      </c>
      <c r="C149" s="49" t="s">
        <v>252</v>
      </c>
      <c r="D149" s="49" t="s">
        <v>302</v>
      </c>
      <c r="E149" s="49" t="s">
        <v>303</v>
      </c>
      <c r="F149" s="46"/>
      <c r="G149" s="46"/>
      <c r="H149" s="46"/>
      <c r="I149" s="46"/>
      <c r="J149" s="46">
        <v>1.0</v>
      </c>
      <c r="K149" s="46">
        <v>3200.0</v>
      </c>
      <c r="L149" s="46"/>
      <c r="M149" s="46"/>
      <c r="N149" s="46"/>
      <c r="O149" s="46"/>
      <c r="P149" s="46">
        <v>1.0</v>
      </c>
      <c r="Q149" s="46">
        <v>3200.0</v>
      </c>
    </row>
    <row r="150" ht="15.75" customHeight="1">
      <c r="A150" s="46">
        <v>20.0</v>
      </c>
      <c r="B150" s="46" t="s">
        <v>252</v>
      </c>
      <c r="C150" s="49" t="s">
        <v>282</v>
      </c>
      <c r="D150" s="49" t="s">
        <v>304</v>
      </c>
      <c r="E150" s="49" t="s">
        <v>83</v>
      </c>
      <c r="F150" s="46"/>
      <c r="G150" s="46"/>
      <c r="H150" s="46"/>
      <c r="I150" s="46"/>
      <c r="J150" s="46">
        <v>1.0</v>
      </c>
      <c r="K150" s="46">
        <v>3200.0</v>
      </c>
      <c r="L150" s="46"/>
      <c r="M150" s="46"/>
      <c r="N150" s="46"/>
      <c r="O150" s="46"/>
      <c r="P150" s="46">
        <v>1.0</v>
      </c>
      <c r="Q150" s="46">
        <v>3200.0</v>
      </c>
    </row>
    <row r="151" ht="15.75" customHeight="1">
      <c r="A151" s="46">
        <v>21.0</v>
      </c>
      <c r="B151" s="46" t="s">
        <v>252</v>
      </c>
      <c r="C151" s="50" t="s">
        <v>305</v>
      </c>
      <c r="D151" s="49" t="s">
        <v>306</v>
      </c>
      <c r="E151" s="49" t="s">
        <v>307</v>
      </c>
      <c r="F151" s="46"/>
      <c r="G151" s="46"/>
      <c r="H151" s="46"/>
      <c r="I151" s="46"/>
      <c r="J151" s="46">
        <v>1.0</v>
      </c>
      <c r="K151" s="46">
        <v>3200.0</v>
      </c>
      <c r="L151" s="46"/>
      <c r="M151" s="46"/>
      <c r="N151" s="46"/>
      <c r="O151" s="46"/>
      <c r="P151" s="46">
        <v>1.0</v>
      </c>
      <c r="Q151" s="46">
        <v>3200.0</v>
      </c>
    </row>
    <row r="152" ht="15.75" customHeight="1">
      <c r="A152" s="46">
        <v>22.0</v>
      </c>
      <c r="B152" s="46" t="s">
        <v>252</v>
      </c>
      <c r="C152" s="49" t="s">
        <v>308</v>
      </c>
      <c r="D152" s="49" t="s">
        <v>309</v>
      </c>
      <c r="E152" s="49" t="s">
        <v>310</v>
      </c>
      <c r="F152" s="46"/>
      <c r="G152" s="46"/>
      <c r="H152" s="46"/>
      <c r="I152" s="46"/>
      <c r="J152" s="46">
        <v>1.0</v>
      </c>
      <c r="K152" s="46">
        <v>3200.0</v>
      </c>
      <c r="L152" s="46"/>
      <c r="M152" s="46"/>
      <c r="N152" s="46"/>
      <c r="O152" s="46"/>
      <c r="P152" s="46">
        <v>1.0</v>
      </c>
      <c r="Q152" s="46">
        <v>3200.0</v>
      </c>
    </row>
    <row r="153" ht="15.75" customHeight="1">
      <c r="A153" s="46">
        <v>23.0</v>
      </c>
      <c r="B153" s="46" t="s">
        <v>252</v>
      </c>
      <c r="C153" s="49" t="s">
        <v>282</v>
      </c>
      <c r="D153" s="49" t="s">
        <v>311</v>
      </c>
      <c r="E153" s="49" t="s">
        <v>312</v>
      </c>
      <c r="F153" s="46"/>
      <c r="G153" s="46"/>
      <c r="H153" s="46"/>
      <c r="I153" s="46"/>
      <c r="J153" s="46">
        <v>1.0</v>
      </c>
      <c r="K153" s="46">
        <v>3200.0</v>
      </c>
      <c r="L153" s="46"/>
      <c r="M153" s="46"/>
      <c r="N153" s="46"/>
      <c r="O153" s="46"/>
      <c r="P153" s="46">
        <v>1.0</v>
      </c>
      <c r="Q153" s="46">
        <v>3200.0</v>
      </c>
    </row>
    <row r="154" ht="15.75" customHeight="1">
      <c r="A154" s="46">
        <v>24.0</v>
      </c>
      <c r="B154" s="46" t="s">
        <v>252</v>
      </c>
      <c r="C154" s="49" t="s">
        <v>282</v>
      </c>
      <c r="D154" s="49" t="s">
        <v>313</v>
      </c>
      <c r="E154" s="49" t="s">
        <v>314</v>
      </c>
      <c r="F154" s="46"/>
      <c r="G154" s="46"/>
      <c r="H154" s="46"/>
      <c r="I154" s="46"/>
      <c r="J154" s="46">
        <v>1.0</v>
      </c>
      <c r="K154" s="46">
        <v>3200.0</v>
      </c>
      <c r="L154" s="46"/>
      <c r="M154" s="46"/>
      <c r="N154" s="46"/>
      <c r="O154" s="46"/>
      <c r="P154" s="46">
        <v>1.0</v>
      </c>
      <c r="Q154" s="46">
        <v>3200.0</v>
      </c>
    </row>
    <row r="155" ht="15.75" customHeight="1">
      <c r="A155" s="46">
        <v>25.0</v>
      </c>
      <c r="B155" s="46" t="s">
        <v>252</v>
      </c>
      <c r="C155" s="50" t="s">
        <v>315</v>
      </c>
      <c r="D155" s="49" t="s">
        <v>316</v>
      </c>
      <c r="E155" s="49" t="s">
        <v>243</v>
      </c>
      <c r="F155" s="46"/>
      <c r="G155" s="46"/>
      <c r="H155" s="46"/>
      <c r="I155" s="46"/>
      <c r="J155" s="46">
        <v>1.0</v>
      </c>
      <c r="K155" s="46">
        <v>3200.0</v>
      </c>
      <c r="L155" s="46"/>
      <c r="M155" s="46"/>
      <c r="N155" s="46"/>
      <c r="O155" s="46"/>
      <c r="P155" s="46">
        <v>1.0</v>
      </c>
      <c r="Q155" s="46">
        <v>3200.0</v>
      </c>
    </row>
    <row r="156" ht="15.75" customHeight="1">
      <c r="A156" s="46">
        <v>26.0</v>
      </c>
      <c r="B156" s="46" t="s">
        <v>252</v>
      </c>
      <c r="C156" s="49" t="s">
        <v>252</v>
      </c>
      <c r="D156" s="49" t="s">
        <v>317</v>
      </c>
      <c r="E156" s="49" t="s">
        <v>318</v>
      </c>
      <c r="F156" s="46"/>
      <c r="G156" s="46"/>
      <c r="H156" s="46"/>
      <c r="I156" s="46"/>
      <c r="J156" s="46">
        <v>1.0</v>
      </c>
      <c r="K156" s="46">
        <v>3200.0</v>
      </c>
      <c r="L156" s="46"/>
      <c r="M156" s="46"/>
      <c r="N156" s="46"/>
      <c r="O156" s="46"/>
      <c r="P156" s="46">
        <v>1.0</v>
      </c>
      <c r="Q156" s="46">
        <v>3200.0</v>
      </c>
    </row>
    <row r="157" ht="15.75" customHeight="1">
      <c r="A157" s="46">
        <v>27.0</v>
      </c>
      <c r="B157" s="46" t="s">
        <v>252</v>
      </c>
      <c r="C157" s="49" t="s">
        <v>319</v>
      </c>
      <c r="D157" s="49" t="s">
        <v>320</v>
      </c>
      <c r="E157" s="49" t="s">
        <v>151</v>
      </c>
      <c r="F157" s="46"/>
      <c r="G157" s="46"/>
      <c r="H157" s="46"/>
      <c r="I157" s="46"/>
      <c r="J157" s="46">
        <v>1.0</v>
      </c>
      <c r="K157" s="46">
        <v>3200.0</v>
      </c>
      <c r="L157" s="46"/>
      <c r="M157" s="46"/>
      <c r="N157" s="46"/>
      <c r="O157" s="46"/>
      <c r="P157" s="46">
        <v>1.0</v>
      </c>
      <c r="Q157" s="46">
        <v>3200.0</v>
      </c>
    </row>
    <row r="158" ht="15.75" customHeight="1">
      <c r="A158" s="46">
        <v>28.0</v>
      </c>
      <c r="B158" s="46" t="s">
        <v>252</v>
      </c>
      <c r="C158" s="49" t="s">
        <v>321</v>
      </c>
      <c r="D158" s="49" t="s">
        <v>322</v>
      </c>
      <c r="E158" s="49" t="s">
        <v>323</v>
      </c>
      <c r="F158" s="46"/>
      <c r="G158" s="46"/>
      <c r="H158" s="46"/>
      <c r="I158" s="46"/>
      <c r="J158" s="46">
        <v>1.0</v>
      </c>
      <c r="K158" s="46">
        <v>3200.0</v>
      </c>
      <c r="L158" s="46"/>
      <c r="M158" s="46"/>
      <c r="N158" s="46"/>
      <c r="O158" s="46"/>
      <c r="P158" s="46">
        <v>1.0</v>
      </c>
      <c r="Q158" s="46">
        <v>3200.0</v>
      </c>
    </row>
    <row r="159" ht="15.75" customHeight="1">
      <c r="A159" s="46">
        <v>29.0</v>
      </c>
      <c r="B159" s="46" t="s">
        <v>252</v>
      </c>
      <c r="C159" s="49" t="s">
        <v>319</v>
      </c>
      <c r="D159" s="49" t="s">
        <v>324</v>
      </c>
      <c r="E159" s="49" t="s">
        <v>325</v>
      </c>
      <c r="F159" s="46"/>
      <c r="G159" s="46"/>
      <c r="H159" s="46"/>
      <c r="I159" s="46"/>
      <c r="J159" s="46">
        <v>1.0</v>
      </c>
      <c r="K159" s="46">
        <v>3200.0</v>
      </c>
      <c r="L159" s="46"/>
      <c r="M159" s="46"/>
      <c r="N159" s="46"/>
      <c r="O159" s="46"/>
      <c r="P159" s="46">
        <v>1.0</v>
      </c>
      <c r="Q159" s="46">
        <v>3200.0</v>
      </c>
    </row>
    <row r="160" ht="15.75" customHeight="1">
      <c r="A160" s="46">
        <v>30.0</v>
      </c>
      <c r="B160" s="46" t="s">
        <v>252</v>
      </c>
      <c r="C160" s="50" t="s">
        <v>326</v>
      </c>
      <c r="D160" s="49" t="s">
        <v>327</v>
      </c>
      <c r="E160" s="49" t="s">
        <v>224</v>
      </c>
      <c r="F160" s="46"/>
      <c r="G160" s="46"/>
      <c r="H160" s="46"/>
      <c r="I160" s="46"/>
      <c r="J160" s="46">
        <v>1.0</v>
      </c>
      <c r="K160" s="46">
        <v>3200.0</v>
      </c>
      <c r="L160" s="46"/>
      <c r="M160" s="46"/>
      <c r="N160" s="46"/>
      <c r="O160" s="46"/>
      <c r="P160" s="46">
        <v>1.0</v>
      </c>
      <c r="Q160" s="46">
        <v>3200.0</v>
      </c>
    </row>
    <row r="161" ht="15.75" customHeight="1">
      <c r="A161" s="46">
        <v>31.0</v>
      </c>
      <c r="B161" s="46" t="s">
        <v>252</v>
      </c>
      <c r="C161" s="49" t="s">
        <v>282</v>
      </c>
      <c r="D161" s="49" t="s">
        <v>328</v>
      </c>
      <c r="E161" s="49" t="s">
        <v>329</v>
      </c>
      <c r="F161" s="46"/>
      <c r="G161" s="46"/>
      <c r="H161" s="46"/>
      <c r="I161" s="46"/>
      <c r="J161" s="46">
        <v>1.0</v>
      </c>
      <c r="K161" s="46">
        <v>3200.0</v>
      </c>
      <c r="L161" s="46"/>
      <c r="M161" s="46"/>
      <c r="N161" s="46"/>
      <c r="O161" s="46"/>
      <c r="P161" s="46">
        <v>1.0</v>
      </c>
      <c r="Q161" s="46">
        <v>3200.0</v>
      </c>
    </row>
    <row r="162" ht="15.75" customHeight="1">
      <c r="A162" s="46">
        <v>32.0</v>
      </c>
      <c r="B162" s="46" t="s">
        <v>252</v>
      </c>
      <c r="C162" s="49" t="s">
        <v>282</v>
      </c>
      <c r="D162" s="49" t="s">
        <v>330</v>
      </c>
      <c r="E162" s="49" t="s">
        <v>331</v>
      </c>
      <c r="F162" s="46"/>
      <c r="G162" s="46"/>
      <c r="H162" s="46"/>
      <c r="I162" s="46"/>
      <c r="J162" s="46">
        <v>1.0</v>
      </c>
      <c r="K162" s="46">
        <v>3200.0</v>
      </c>
      <c r="L162" s="46"/>
      <c r="M162" s="46"/>
      <c r="N162" s="46"/>
      <c r="O162" s="46"/>
      <c r="P162" s="46">
        <v>1.0</v>
      </c>
      <c r="Q162" s="46">
        <v>3200.0</v>
      </c>
    </row>
    <row r="163" ht="15.75" customHeight="1">
      <c r="A163" s="46">
        <v>33.0</v>
      </c>
      <c r="B163" s="46" t="s">
        <v>252</v>
      </c>
      <c r="C163" s="49" t="s">
        <v>282</v>
      </c>
      <c r="D163" s="49" t="s">
        <v>332</v>
      </c>
      <c r="E163" s="49" t="s">
        <v>333</v>
      </c>
      <c r="F163" s="46"/>
      <c r="G163" s="46"/>
      <c r="H163" s="46"/>
      <c r="I163" s="46"/>
      <c r="J163" s="46">
        <v>1.0</v>
      </c>
      <c r="K163" s="46">
        <v>3200.0</v>
      </c>
      <c r="L163" s="46"/>
      <c r="M163" s="46"/>
      <c r="N163" s="46"/>
      <c r="O163" s="46"/>
      <c r="P163" s="46">
        <v>1.0</v>
      </c>
      <c r="Q163" s="46">
        <v>3200.0</v>
      </c>
    </row>
    <row r="164" ht="15.75" customHeight="1">
      <c r="A164" s="46">
        <v>34.0</v>
      </c>
      <c r="B164" s="46" t="s">
        <v>252</v>
      </c>
      <c r="C164" s="49" t="s">
        <v>282</v>
      </c>
      <c r="D164" s="49" t="s">
        <v>334</v>
      </c>
      <c r="E164" s="49" t="s">
        <v>335</v>
      </c>
      <c r="F164" s="46"/>
      <c r="G164" s="46"/>
      <c r="H164" s="46"/>
      <c r="I164" s="46"/>
      <c r="J164" s="46">
        <v>1.0</v>
      </c>
      <c r="K164" s="46">
        <v>3200.0</v>
      </c>
      <c r="L164" s="46"/>
      <c r="M164" s="46"/>
      <c r="N164" s="46"/>
      <c r="O164" s="46"/>
      <c r="P164" s="46">
        <v>1.0</v>
      </c>
      <c r="Q164" s="46">
        <v>3200.0</v>
      </c>
    </row>
    <row r="165" ht="15.75" customHeight="1">
      <c r="A165" s="46">
        <v>35.0</v>
      </c>
      <c r="B165" s="46" t="s">
        <v>252</v>
      </c>
      <c r="C165" s="49" t="s">
        <v>326</v>
      </c>
      <c r="D165" s="49" t="s">
        <v>336</v>
      </c>
      <c r="E165" s="49" t="s">
        <v>337</v>
      </c>
      <c r="F165" s="46"/>
      <c r="G165" s="46"/>
      <c r="H165" s="46"/>
      <c r="I165" s="46"/>
      <c r="J165" s="46">
        <v>1.0</v>
      </c>
      <c r="K165" s="46">
        <v>3200.0</v>
      </c>
      <c r="L165" s="46"/>
      <c r="M165" s="46"/>
      <c r="N165" s="46"/>
      <c r="O165" s="46"/>
      <c r="P165" s="46">
        <v>1.0</v>
      </c>
      <c r="Q165" s="46">
        <v>3200.0</v>
      </c>
    </row>
    <row r="166" ht="15.75" customHeight="1">
      <c r="A166" s="46">
        <v>36.0</v>
      </c>
      <c r="B166" s="46" t="s">
        <v>252</v>
      </c>
      <c r="C166" s="49" t="s">
        <v>326</v>
      </c>
      <c r="D166" s="49" t="s">
        <v>338</v>
      </c>
      <c r="E166" s="49" t="s">
        <v>339</v>
      </c>
      <c r="F166" s="46"/>
      <c r="G166" s="46"/>
      <c r="H166" s="46"/>
      <c r="I166" s="46"/>
      <c r="J166" s="46">
        <v>1.0</v>
      </c>
      <c r="K166" s="46">
        <v>3200.0</v>
      </c>
      <c r="L166" s="46"/>
      <c r="M166" s="46"/>
      <c r="N166" s="46"/>
      <c r="O166" s="46"/>
      <c r="P166" s="46">
        <v>1.0</v>
      </c>
      <c r="Q166" s="46">
        <v>3200.0</v>
      </c>
    </row>
    <row r="167" ht="15.75" customHeight="1">
      <c r="A167" s="46">
        <v>37.0</v>
      </c>
      <c r="B167" s="46" t="s">
        <v>252</v>
      </c>
      <c r="C167" s="49" t="s">
        <v>340</v>
      </c>
      <c r="D167" s="49" t="s">
        <v>341</v>
      </c>
      <c r="E167" s="49" t="s">
        <v>342</v>
      </c>
      <c r="F167" s="46"/>
      <c r="G167" s="46"/>
      <c r="H167" s="46"/>
      <c r="I167" s="46"/>
      <c r="J167" s="46">
        <v>1.0</v>
      </c>
      <c r="K167" s="46">
        <v>3200.0</v>
      </c>
      <c r="L167" s="46"/>
      <c r="M167" s="46"/>
      <c r="N167" s="46"/>
      <c r="O167" s="46"/>
      <c r="P167" s="46">
        <v>1.0</v>
      </c>
      <c r="Q167" s="46">
        <v>3200.0</v>
      </c>
    </row>
    <row r="168" ht="15.75" customHeight="1">
      <c r="A168" s="46">
        <v>38.0</v>
      </c>
      <c r="B168" s="46" t="s">
        <v>252</v>
      </c>
      <c r="C168" s="49" t="s">
        <v>340</v>
      </c>
      <c r="D168" s="49" t="s">
        <v>343</v>
      </c>
      <c r="E168" s="49" t="s">
        <v>136</v>
      </c>
      <c r="F168" s="46"/>
      <c r="G168" s="46"/>
      <c r="H168" s="46"/>
      <c r="I168" s="46"/>
      <c r="J168" s="46">
        <v>1.0</v>
      </c>
      <c r="K168" s="46">
        <v>3200.0</v>
      </c>
      <c r="L168" s="46"/>
      <c r="M168" s="46"/>
      <c r="N168" s="46"/>
      <c r="O168" s="46"/>
      <c r="P168" s="46">
        <v>1.0</v>
      </c>
      <c r="Q168" s="46">
        <v>3200.0</v>
      </c>
    </row>
    <row r="169" ht="15.75" customHeight="1">
      <c r="A169" s="46">
        <v>39.0</v>
      </c>
      <c r="B169" s="46" t="s">
        <v>252</v>
      </c>
      <c r="C169" s="49" t="s">
        <v>344</v>
      </c>
      <c r="D169" s="49" t="s">
        <v>345</v>
      </c>
      <c r="E169" s="49" t="s">
        <v>346</v>
      </c>
      <c r="F169" s="46"/>
      <c r="G169" s="46"/>
      <c r="H169" s="46"/>
      <c r="I169" s="46"/>
      <c r="J169" s="46">
        <v>1.0</v>
      </c>
      <c r="K169" s="46">
        <v>3200.0</v>
      </c>
      <c r="L169" s="46"/>
      <c r="M169" s="46"/>
      <c r="N169" s="46"/>
      <c r="O169" s="46"/>
      <c r="P169" s="46">
        <v>1.0</v>
      </c>
      <c r="Q169" s="46">
        <v>3200.0</v>
      </c>
    </row>
    <row r="170" ht="15.75" customHeight="1">
      <c r="A170" s="46">
        <v>40.0</v>
      </c>
      <c r="B170" s="46" t="s">
        <v>252</v>
      </c>
      <c r="C170" s="49" t="s">
        <v>326</v>
      </c>
      <c r="D170" s="49" t="s">
        <v>347</v>
      </c>
      <c r="E170" s="49" t="s">
        <v>348</v>
      </c>
      <c r="F170" s="46"/>
      <c r="G170" s="46"/>
      <c r="H170" s="46"/>
      <c r="I170" s="46"/>
      <c r="J170" s="46">
        <v>1.0</v>
      </c>
      <c r="K170" s="46">
        <v>3200.0</v>
      </c>
      <c r="L170" s="46"/>
      <c r="M170" s="46"/>
      <c r="N170" s="46"/>
      <c r="O170" s="46"/>
      <c r="P170" s="46">
        <v>1.0</v>
      </c>
      <c r="Q170" s="46">
        <v>3200.0</v>
      </c>
    </row>
    <row r="171" ht="15.75" customHeight="1">
      <c r="A171" s="46">
        <v>41.0</v>
      </c>
      <c r="B171" s="46" t="s">
        <v>252</v>
      </c>
      <c r="C171" s="49" t="s">
        <v>349</v>
      </c>
      <c r="D171" s="49" t="s">
        <v>350</v>
      </c>
      <c r="E171" s="49" t="s">
        <v>351</v>
      </c>
      <c r="F171" s="46"/>
      <c r="G171" s="46"/>
      <c r="H171" s="46"/>
      <c r="I171" s="46"/>
      <c r="J171" s="46">
        <v>1.0</v>
      </c>
      <c r="K171" s="46">
        <v>3200.0</v>
      </c>
      <c r="L171" s="46"/>
      <c r="M171" s="46"/>
      <c r="N171" s="46"/>
      <c r="O171" s="46"/>
      <c r="P171" s="46">
        <v>1.0</v>
      </c>
      <c r="Q171" s="46">
        <v>3200.0</v>
      </c>
    </row>
    <row r="172" ht="15.75" customHeight="1">
      <c r="A172" s="46">
        <v>42.0</v>
      </c>
      <c r="B172" s="46" t="s">
        <v>252</v>
      </c>
      <c r="C172" s="49" t="s">
        <v>282</v>
      </c>
      <c r="D172" s="49" t="s">
        <v>352</v>
      </c>
      <c r="E172" s="49" t="s">
        <v>353</v>
      </c>
      <c r="F172" s="46"/>
      <c r="G172" s="46"/>
      <c r="H172" s="46"/>
      <c r="I172" s="46"/>
      <c r="J172" s="46">
        <v>1.0</v>
      </c>
      <c r="K172" s="46">
        <v>3200.0</v>
      </c>
      <c r="L172" s="46"/>
      <c r="M172" s="46"/>
      <c r="N172" s="46"/>
      <c r="O172" s="46"/>
      <c r="P172" s="46">
        <v>1.0</v>
      </c>
      <c r="Q172" s="46">
        <v>3200.0</v>
      </c>
    </row>
    <row r="173" ht="15.75" customHeight="1">
      <c r="A173" s="46">
        <v>43.0</v>
      </c>
      <c r="B173" s="46" t="s">
        <v>252</v>
      </c>
      <c r="C173" s="49" t="s">
        <v>253</v>
      </c>
      <c r="D173" s="49" t="s">
        <v>354</v>
      </c>
      <c r="E173" s="49" t="s">
        <v>355</v>
      </c>
      <c r="F173" s="46"/>
      <c r="G173" s="46"/>
      <c r="H173" s="46"/>
      <c r="I173" s="46"/>
      <c r="J173" s="46">
        <v>1.0</v>
      </c>
      <c r="K173" s="46">
        <v>3200.0</v>
      </c>
      <c r="L173" s="46"/>
      <c r="M173" s="46"/>
      <c r="N173" s="46"/>
      <c r="O173" s="46"/>
      <c r="P173" s="46">
        <v>1.0</v>
      </c>
      <c r="Q173" s="46">
        <v>3200.0</v>
      </c>
    </row>
    <row r="174" ht="15.75" customHeight="1">
      <c r="A174" s="46">
        <v>44.0</v>
      </c>
      <c r="B174" s="46" t="s">
        <v>252</v>
      </c>
      <c r="C174" s="49" t="s">
        <v>282</v>
      </c>
      <c r="D174" s="49" t="s">
        <v>356</v>
      </c>
      <c r="E174" s="49" t="s">
        <v>357</v>
      </c>
      <c r="F174" s="46"/>
      <c r="G174" s="46"/>
      <c r="H174" s="46"/>
      <c r="I174" s="46"/>
      <c r="J174" s="46">
        <v>1.0</v>
      </c>
      <c r="K174" s="46">
        <v>3200.0</v>
      </c>
      <c r="L174" s="46"/>
      <c r="M174" s="46"/>
      <c r="N174" s="46"/>
      <c r="O174" s="46"/>
      <c r="P174" s="46">
        <v>1.0</v>
      </c>
      <c r="Q174" s="46">
        <v>3200.0</v>
      </c>
    </row>
    <row r="175" ht="15.75" customHeight="1">
      <c r="A175" s="46">
        <v>45.0</v>
      </c>
      <c r="B175" s="46" t="s">
        <v>252</v>
      </c>
      <c r="C175" s="49" t="s">
        <v>319</v>
      </c>
      <c r="D175" s="49" t="s">
        <v>358</v>
      </c>
      <c r="E175" s="49" t="s">
        <v>359</v>
      </c>
      <c r="F175" s="46"/>
      <c r="G175" s="46"/>
      <c r="H175" s="46"/>
      <c r="I175" s="46"/>
      <c r="J175" s="46">
        <v>1.0</v>
      </c>
      <c r="K175" s="46">
        <v>3200.0</v>
      </c>
      <c r="L175" s="46"/>
      <c r="M175" s="46"/>
      <c r="N175" s="46"/>
      <c r="O175" s="46"/>
      <c r="P175" s="46">
        <v>1.0</v>
      </c>
      <c r="Q175" s="46">
        <v>3200.0</v>
      </c>
    </row>
    <row r="176" ht="15.75" customHeight="1">
      <c r="A176" s="46"/>
      <c r="B176" s="46"/>
      <c r="C176" s="46"/>
      <c r="D176" s="46"/>
      <c r="E176" s="51" t="s">
        <v>360</v>
      </c>
      <c r="F176" s="29"/>
      <c r="G176" s="29"/>
      <c r="H176" s="12"/>
      <c r="I176" s="45"/>
      <c r="J176" s="45">
        <f t="shared" ref="J176:Q176" si="3">SUM(J131:J175)</f>
        <v>45</v>
      </c>
      <c r="K176" s="45">
        <f t="shared" si="3"/>
        <v>144000</v>
      </c>
      <c r="L176" s="45">
        <f t="shared" si="3"/>
        <v>0</v>
      </c>
      <c r="M176" s="45">
        <f t="shared" si="3"/>
        <v>0</v>
      </c>
      <c r="N176" s="45">
        <f t="shared" si="3"/>
        <v>0</v>
      </c>
      <c r="O176" s="45">
        <f t="shared" si="3"/>
        <v>0</v>
      </c>
      <c r="P176" s="45">
        <f t="shared" si="3"/>
        <v>45</v>
      </c>
      <c r="Q176" s="45">
        <f t="shared" si="3"/>
        <v>144000</v>
      </c>
    </row>
    <row r="177" ht="15.75" customHeight="1">
      <c r="A177" s="41" t="s">
        <v>361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12"/>
    </row>
    <row r="178" ht="15.75" customHeight="1">
      <c r="A178" s="42" t="s">
        <v>362</v>
      </c>
      <c r="B178" s="42" t="s">
        <v>363</v>
      </c>
      <c r="C178" s="42" t="s">
        <v>364</v>
      </c>
      <c r="D178" s="42" t="s">
        <v>365</v>
      </c>
      <c r="E178" s="42" t="s">
        <v>366</v>
      </c>
      <c r="F178" s="41" t="s">
        <v>367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12"/>
      <c r="R178" s="52"/>
      <c r="S178" s="52"/>
      <c r="T178" s="52"/>
    </row>
    <row r="179" ht="15.75" customHeight="1">
      <c r="A179" s="53"/>
      <c r="B179" s="53"/>
      <c r="C179" s="53"/>
      <c r="D179" s="53"/>
      <c r="E179" s="53"/>
      <c r="F179" s="54" t="s">
        <v>368</v>
      </c>
      <c r="G179" s="12"/>
      <c r="H179" s="54" t="s">
        <v>369</v>
      </c>
      <c r="I179" s="12"/>
      <c r="J179" s="54" t="s">
        <v>370</v>
      </c>
      <c r="K179" s="12"/>
      <c r="L179" s="54" t="s">
        <v>371</v>
      </c>
      <c r="M179" s="12"/>
      <c r="N179" s="54" t="s">
        <v>372</v>
      </c>
      <c r="O179" s="12"/>
      <c r="P179" s="55" t="s">
        <v>373</v>
      </c>
      <c r="Q179" s="55" t="s">
        <v>374</v>
      </c>
      <c r="R179" s="31" t="s">
        <v>375</v>
      </c>
      <c r="S179" s="31" t="s">
        <v>376</v>
      </c>
      <c r="T179" s="56" t="s">
        <v>377</v>
      </c>
    </row>
    <row r="180" ht="15.75" customHeight="1">
      <c r="A180" s="19"/>
      <c r="B180" s="19"/>
      <c r="C180" s="19"/>
      <c r="D180" s="19"/>
      <c r="E180" s="19"/>
      <c r="F180" s="57" t="s">
        <v>29</v>
      </c>
      <c r="G180" s="57" t="s">
        <v>9</v>
      </c>
      <c r="H180" s="57" t="s">
        <v>29</v>
      </c>
      <c r="I180" s="57" t="s">
        <v>9</v>
      </c>
      <c r="J180" s="58" t="s">
        <v>29</v>
      </c>
      <c r="K180" s="58" t="s">
        <v>9</v>
      </c>
      <c r="L180" s="58" t="s">
        <v>29</v>
      </c>
      <c r="M180" s="58" t="s">
        <v>9</v>
      </c>
      <c r="N180" s="58" t="s">
        <v>29</v>
      </c>
      <c r="O180" s="58" t="s">
        <v>9</v>
      </c>
      <c r="P180" s="19"/>
      <c r="Q180" s="19"/>
      <c r="R180" s="19"/>
      <c r="S180" s="19"/>
      <c r="T180" s="19"/>
    </row>
    <row r="181" ht="15.75" customHeight="1">
      <c r="A181" s="59">
        <v>1.0</v>
      </c>
      <c r="B181" s="59">
        <v>2.0</v>
      </c>
      <c r="C181" s="59">
        <v>3.0</v>
      </c>
      <c r="D181" s="59">
        <v>4.0</v>
      </c>
      <c r="E181" s="59">
        <v>5.0</v>
      </c>
      <c r="F181" s="59">
        <v>6.0</v>
      </c>
      <c r="G181" s="59">
        <v>7.0</v>
      </c>
      <c r="H181" s="59">
        <v>8.0</v>
      </c>
      <c r="I181" s="59">
        <v>9.0</v>
      </c>
      <c r="J181" s="59">
        <v>10.0</v>
      </c>
      <c r="K181" s="59">
        <v>11.0</v>
      </c>
      <c r="L181" s="59">
        <v>12.0</v>
      </c>
      <c r="M181" s="59">
        <v>13.0</v>
      </c>
      <c r="N181" s="59">
        <v>14.0</v>
      </c>
      <c r="O181" s="59">
        <v>15.0</v>
      </c>
      <c r="P181" s="59">
        <v>16.0</v>
      </c>
      <c r="Q181" s="59">
        <v>17.0</v>
      </c>
      <c r="R181" s="60">
        <v>18.0</v>
      </c>
      <c r="S181" s="60">
        <v>19.0</v>
      </c>
      <c r="T181" s="60">
        <v>20.0</v>
      </c>
    </row>
    <row r="182" ht="15.75" customHeight="1">
      <c r="A182" s="61">
        <v>1.0</v>
      </c>
      <c r="B182" s="46" t="s">
        <v>378</v>
      </c>
      <c r="C182" s="46" t="s">
        <v>378</v>
      </c>
      <c r="D182" s="46" t="s">
        <v>379</v>
      </c>
      <c r="E182" s="62" t="s">
        <v>380</v>
      </c>
      <c r="F182" s="46"/>
      <c r="G182" s="46"/>
      <c r="H182" s="46"/>
      <c r="I182" s="46"/>
      <c r="J182" s="46">
        <v>1.0</v>
      </c>
      <c r="K182" s="46">
        <v>3200.0</v>
      </c>
      <c r="L182" s="46"/>
      <c r="M182" s="46"/>
      <c r="N182" s="46"/>
      <c r="O182" s="46"/>
      <c r="P182" s="46"/>
      <c r="Q182" s="46">
        <v>3200.0</v>
      </c>
      <c r="R182" s="63">
        <v>3.4661978848E10</v>
      </c>
      <c r="S182" s="63" t="s">
        <v>381</v>
      </c>
      <c r="T182" s="63" t="s">
        <v>382</v>
      </c>
    </row>
    <row r="183" ht="15.75" customHeight="1">
      <c r="A183" s="61">
        <v>2.0</v>
      </c>
      <c r="B183" s="46" t="s">
        <v>378</v>
      </c>
      <c r="C183" s="46" t="s">
        <v>378</v>
      </c>
      <c r="D183" s="46" t="s">
        <v>383</v>
      </c>
      <c r="E183" s="62" t="s">
        <v>291</v>
      </c>
      <c r="F183" s="46"/>
      <c r="G183" s="46"/>
      <c r="H183" s="46"/>
      <c r="I183" s="46"/>
      <c r="J183" s="46">
        <v>1.0</v>
      </c>
      <c r="K183" s="46">
        <v>3200.0</v>
      </c>
      <c r="L183" s="46"/>
      <c r="M183" s="46"/>
      <c r="N183" s="46"/>
      <c r="O183" s="46"/>
      <c r="P183" s="46"/>
      <c r="Q183" s="46">
        <v>3200.0</v>
      </c>
      <c r="R183" s="63">
        <v>1.1831599518E10</v>
      </c>
      <c r="S183" s="63" t="s">
        <v>381</v>
      </c>
      <c r="T183" s="63" t="s">
        <v>382</v>
      </c>
    </row>
    <row r="184" ht="15.75" customHeight="1">
      <c r="A184" s="61">
        <v>3.0</v>
      </c>
      <c r="B184" s="46" t="s">
        <v>378</v>
      </c>
      <c r="C184" s="46" t="s">
        <v>378</v>
      </c>
      <c r="D184" s="46" t="s">
        <v>384</v>
      </c>
      <c r="E184" s="62" t="s">
        <v>385</v>
      </c>
      <c r="F184" s="46"/>
      <c r="G184" s="46"/>
      <c r="H184" s="46"/>
      <c r="I184" s="46"/>
      <c r="J184" s="46">
        <v>1.0</v>
      </c>
      <c r="K184" s="46">
        <v>3200.0</v>
      </c>
      <c r="L184" s="46"/>
      <c r="M184" s="46"/>
      <c r="N184" s="46"/>
      <c r="O184" s="46"/>
      <c r="P184" s="46"/>
      <c r="Q184" s="46">
        <v>3200.0</v>
      </c>
      <c r="R184" s="63">
        <v>1.1831597861E10</v>
      </c>
      <c r="S184" s="63" t="s">
        <v>381</v>
      </c>
      <c r="T184" s="63" t="s">
        <v>382</v>
      </c>
    </row>
    <row r="185" ht="15.75" customHeight="1">
      <c r="A185" s="61">
        <v>4.0</v>
      </c>
      <c r="B185" s="46" t="s">
        <v>378</v>
      </c>
      <c r="C185" s="46" t="s">
        <v>378</v>
      </c>
      <c r="D185" s="46" t="s">
        <v>386</v>
      </c>
      <c r="E185" s="62" t="s">
        <v>387</v>
      </c>
      <c r="F185" s="46"/>
      <c r="G185" s="46"/>
      <c r="H185" s="46"/>
      <c r="I185" s="46"/>
      <c r="J185" s="46">
        <v>1.0</v>
      </c>
      <c r="K185" s="46">
        <v>3200.0</v>
      </c>
      <c r="L185" s="46"/>
      <c r="M185" s="46"/>
      <c r="N185" s="46"/>
      <c r="O185" s="46"/>
      <c r="P185" s="46"/>
      <c r="Q185" s="46">
        <v>3200.0</v>
      </c>
      <c r="R185" s="64">
        <v>4.6628100007841E13</v>
      </c>
      <c r="S185" s="63" t="s">
        <v>388</v>
      </c>
      <c r="T185" s="63"/>
    </row>
    <row r="186" ht="15.75" customHeight="1">
      <c r="A186" s="61">
        <v>5.0</v>
      </c>
      <c r="B186" s="46" t="s">
        <v>378</v>
      </c>
      <c r="C186" s="46" t="s">
        <v>378</v>
      </c>
      <c r="D186" s="46" t="s">
        <v>389</v>
      </c>
      <c r="E186" s="62" t="s">
        <v>235</v>
      </c>
      <c r="F186" s="46"/>
      <c r="G186" s="46"/>
      <c r="H186" s="46"/>
      <c r="I186" s="46"/>
      <c r="J186" s="46">
        <v>1.0</v>
      </c>
      <c r="K186" s="46">
        <v>3200.0</v>
      </c>
      <c r="L186" s="46"/>
      <c r="M186" s="46"/>
      <c r="N186" s="46"/>
      <c r="O186" s="46"/>
      <c r="P186" s="46"/>
      <c r="Q186" s="46">
        <v>3200.0</v>
      </c>
      <c r="R186" s="64">
        <v>3.4756661389E10</v>
      </c>
      <c r="S186" s="63" t="s">
        <v>390</v>
      </c>
      <c r="T186" s="63"/>
    </row>
    <row r="187" ht="15.75" customHeight="1">
      <c r="A187" s="61">
        <v>6.0</v>
      </c>
      <c r="B187" s="46" t="s">
        <v>378</v>
      </c>
      <c r="C187" s="46" t="s">
        <v>378</v>
      </c>
      <c r="D187" s="46" t="s">
        <v>391</v>
      </c>
      <c r="E187" s="62" t="s">
        <v>291</v>
      </c>
      <c r="F187" s="46"/>
      <c r="G187" s="46"/>
      <c r="H187" s="46"/>
      <c r="I187" s="46"/>
      <c r="J187" s="46">
        <v>1.0</v>
      </c>
      <c r="K187" s="46">
        <v>3200.0</v>
      </c>
      <c r="L187" s="46"/>
      <c r="M187" s="46"/>
      <c r="N187" s="46"/>
      <c r="O187" s="46"/>
      <c r="P187" s="46"/>
      <c r="Q187" s="46">
        <v>3200.0</v>
      </c>
      <c r="R187" s="64">
        <v>3.3394624516E10</v>
      </c>
      <c r="S187" s="63" t="s">
        <v>381</v>
      </c>
      <c r="T187" s="63" t="s">
        <v>382</v>
      </c>
    </row>
    <row r="188" ht="15.75" customHeight="1">
      <c r="A188" s="61">
        <v>7.0</v>
      </c>
      <c r="B188" s="46" t="s">
        <v>378</v>
      </c>
      <c r="C188" s="46" t="s">
        <v>378</v>
      </c>
      <c r="D188" s="46" t="s">
        <v>392</v>
      </c>
      <c r="E188" s="62" t="s">
        <v>393</v>
      </c>
      <c r="F188" s="46"/>
      <c r="G188" s="46"/>
      <c r="H188" s="46"/>
      <c r="I188" s="46"/>
      <c r="J188" s="46">
        <v>1.0</v>
      </c>
      <c r="K188" s="46">
        <v>3200.0</v>
      </c>
      <c r="L188" s="46"/>
      <c r="M188" s="46"/>
      <c r="N188" s="46"/>
      <c r="O188" s="46"/>
      <c r="P188" s="46"/>
      <c r="Q188" s="46">
        <v>3200.0</v>
      </c>
      <c r="R188" s="64">
        <v>3.7242050178E10</v>
      </c>
      <c r="S188" s="63" t="s">
        <v>381</v>
      </c>
      <c r="T188" s="63" t="s">
        <v>382</v>
      </c>
    </row>
    <row r="189" ht="15.75" customHeight="1">
      <c r="A189" s="61">
        <v>8.0</v>
      </c>
      <c r="B189" s="46" t="s">
        <v>378</v>
      </c>
      <c r="C189" s="46" t="s">
        <v>378</v>
      </c>
      <c r="D189" s="46" t="s">
        <v>394</v>
      </c>
      <c r="E189" s="62" t="s">
        <v>395</v>
      </c>
      <c r="F189" s="46"/>
      <c r="G189" s="46"/>
      <c r="H189" s="46"/>
      <c r="I189" s="46"/>
      <c r="J189" s="46">
        <v>1.0</v>
      </c>
      <c r="K189" s="46">
        <v>3200.0</v>
      </c>
      <c r="L189" s="46"/>
      <c r="M189" s="46"/>
      <c r="N189" s="46"/>
      <c r="O189" s="46"/>
      <c r="P189" s="46"/>
      <c r="Q189" s="46">
        <v>3200.0</v>
      </c>
      <c r="R189" s="64">
        <v>3.4342508615E10</v>
      </c>
      <c r="S189" s="63" t="s">
        <v>381</v>
      </c>
      <c r="T189" s="63" t="s">
        <v>396</v>
      </c>
    </row>
    <row r="190" ht="15.75" customHeight="1">
      <c r="A190" s="61">
        <v>9.0</v>
      </c>
      <c r="B190" s="46" t="s">
        <v>378</v>
      </c>
      <c r="C190" s="46" t="s">
        <v>378</v>
      </c>
      <c r="D190" s="46" t="s">
        <v>397</v>
      </c>
      <c r="E190" s="62" t="s">
        <v>398</v>
      </c>
      <c r="F190" s="46"/>
      <c r="G190" s="46"/>
      <c r="H190" s="46"/>
      <c r="I190" s="46"/>
      <c r="J190" s="46">
        <v>1.0</v>
      </c>
      <c r="K190" s="46">
        <v>3200.0</v>
      </c>
      <c r="L190" s="46"/>
      <c r="M190" s="46"/>
      <c r="N190" s="46"/>
      <c r="O190" s="46"/>
      <c r="P190" s="46"/>
      <c r="Q190" s="46">
        <v>3200.0</v>
      </c>
      <c r="R190" s="64">
        <v>4.6628100002002E13</v>
      </c>
      <c r="S190" s="63" t="s">
        <v>388</v>
      </c>
      <c r="T190" s="63"/>
    </row>
    <row r="191" ht="15.75" customHeight="1">
      <c r="A191" s="61">
        <v>10.0</v>
      </c>
      <c r="B191" s="46" t="s">
        <v>378</v>
      </c>
      <c r="C191" s="46" t="s">
        <v>378</v>
      </c>
      <c r="D191" s="46" t="s">
        <v>399</v>
      </c>
      <c r="E191" s="62" t="s">
        <v>400</v>
      </c>
      <c r="F191" s="46"/>
      <c r="G191" s="46"/>
      <c r="H191" s="46"/>
      <c r="I191" s="46"/>
      <c r="J191" s="46">
        <v>1.0</v>
      </c>
      <c r="K191" s="46">
        <v>3200.0</v>
      </c>
      <c r="L191" s="46"/>
      <c r="M191" s="46"/>
      <c r="N191" s="46"/>
      <c r="O191" s="46"/>
      <c r="P191" s="46"/>
      <c r="Q191" s="46">
        <v>3200.0</v>
      </c>
      <c r="R191" s="64">
        <v>3.4500806167E10</v>
      </c>
      <c r="S191" s="63" t="s">
        <v>381</v>
      </c>
      <c r="T191" s="63" t="s">
        <v>382</v>
      </c>
    </row>
    <row r="192" ht="15.75" customHeight="1">
      <c r="A192" s="61">
        <v>11.0</v>
      </c>
      <c r="B192" s="46" t="s">
        <v>378</v>
      </c>
      <c r="C192" s="46" t="s">
        <v>378</v>
      </c>
      <c r="D192" s="65" t="s">
        <v>401</v>
      </c>
      <c r="E192" s="46" t="s">
        <v>402</v>
      </c>
      <c r="F192" s="46"/>
      <c r="G192" s="46"/>
      <c r="H192" s="46"/>
      <c r="I192" s="46"/>
      <c r="J192" s="46">
        <v>1.0</v>
      </c>
      <c r="K192" s="46">
        <v>3200.0</v>
      </c>
      <c r="L192" s="46"/>
      <c r="M192" s="46"/>
      <c r="N192" s="46"/>
      <c r="O192" s="46"/>
      <c r="P192" s="46"/>
      <c r="Q192" s="46">
        <v>3200.0</v>
      </c>
      <c r="R192" s="64">
        <v>3.26647501E10</v>
      </c>
      <c r="S192" s="63" t="s">
        <v>381</v>
      </c>
      <c r="T192" s="63"/>
    </row>
    <row r="193" ht="15.75" customHeight="1">
      <c r="A193" s="61">
        <v>12.0</v>
      </c>
      <c r="B193" s="46" t="s">
        <v>378</v>
      </c>
      <c r="C193" s="46" t="s">
        <v>378</v>
      </c>
      <c r="D193" s="46" t="s">
        <v>403</v>
      </c>
      <c r="E193" s="62" t="s">
        <v>404</v>
      </c>
      <c r="F193" s="46"/>
      <c r="G193" s="46"/>
      <c r="H193" s="46"/>
      <c r="I193" s="46"/>
      <c r="J193" s="46">
        <v>1.0</v>
      </c>
      <c r="K193" s="46">
        <v>3200.0</v>
      </c>
      <c r="L193" s="46"/>
      <c r="M193" s="46"/>
      <c r="N193" s="46"/>
      <c r="O193" s="46"/>
      <c r="P193" s="46"/>
      <c r="Q193" s="46">
        <v>3200.0</v>
      </c>
      <c r="R193" s="64">
        <v>3.5423201856E10</v>
      </c>
      <c r="S193" s="63" t="s">
        <v>381</v>
      </c>
      <c r="T193" s="63" t="s">
        <v>382</v>
      </c>
    </row>
    <row r="194" ht="15.75" customHeight="1">
      <c r="A194" s="61">
        <v>13.0</v>
      </c>
      <c r="B194" s="46" t="s">
        <v>378</v>
      </c>
      <c r="C194" s="46" t="s">
        <v>378</v>
      </c>
      <c r="D194" s="46" t="s">
        <v>405</v>
      </c>
      <c r="E194" s="62" t="s">
        <v>406</v>
      </c>
      <c r="F194" s="46"/>
      <c r="G194" s="46"/>
      <c r="H194" s="46"/>
      <c r="I194" s="46"/>
      <c r="J194" s="46">
        <v>1.0</v>
      </c>
      <c r="K194" s="46">
        <v>3200.0</v>
      </c>
      <c r="L194" s="46"/>
      <c r="M194" s="46"/>
      <c r="N194" s="46"/>
      <c r="O194" s="46"/>
      <c r="P194" s="46"/>
      <c r="Q194" s="46">
        <v>3200.0</v>
      </c>
      <c r="R194" s="64">
        <v>3.5189090251E10</v>
      </c>
      <c r="S194" s="63" t="s">
        <v>381</v>
      </c>
      <c r="T194" s="63" t="s">
        <v>382</v>
      </c>
    </row>
    <row r="195" ht="15.75" customHeight="1">
      <c r="A195" s="61">
        <v>14.0</v>
      </c>
      <c r="B195" s="46" t="s">
        <v>378</v>
      </c>
      <c r="C195" s="46" t="s">
        <v>378</v>
      </c>
      <c r="D195" s="46" t="s">
        <v>407</v>
      </c>
      <c r="E195" s="62" t="s">
        <v>207</v>
      </c>
      <c r="F195" s="46"/>
      <c r="G195" s="46"/>
      <c r="H195" s="46"/>
      <c r="I195" s="46"/>
      <c r="J195" s="46">
        <v>1.0</v>
      </c>
      <c r="K195" s="46">
        <v>3200.0</v>
      </c>
      <c r="L195" s="46"/>
      <c r="M195" s="46"/>
      <c r="N195" s="46"/>
      <c r="O195" s="46"/>
      <c r="P195" s="46"/>
      <c r="Q195" s="46">
        <v>3200.0</v>
      </c>
      <c r="R195" s="64">
        <v>3.5544483513E10</v>
      </c>
      <c r="S195" s="63" t="s">
        <v>381</v>
      </c>
      <c r="T195" s="63" t="s">
        <v>382</v>
      </c>
    </row>
    <row r="196" ht="15.75" customHeight="1">
      <c r="A196" s="61">
        <v>15.0</v>
      </c>
      <c r="B196" s="46" t="s">
        <v>378</v>
      </c>
      <c r="C196" s="46" t="s">
        <v>378</v>
      </c>
      <c r="D196" s="46" t="s">
        <v>408</v>
      </c>
      <c r="E196" s="62" t="s">
        <v>409</v>
      </c>
      <c r="F196" s="46"/>
      <c r="G196" s="46"/>
      <c r="H196" s="46"/>
      <c r="I196" s="46"/>
      <c r="J196" s="46">
        <v>1.0</v>
      </c>
      <c r="K196" s="46">
        <v>3200.0</v>
      </c>
      <c r="L196" s="46"/>
      <c r="M196" s="46"/>
      <c r="N196" s="46"/>
      <c r="O196" s="46"/>
      <c r="P196" s="46"/>
      <c r="Q196" s="46">
        <v>3200.0</v>
      </c>
      <c r="R196" s="64">
        <v>3.2808087669E10</v>
      </c>
      <c r="S196" s="63" t="s">
        <v>381</v>
      </c>
      <c r="T196" s="63" t="s">
        <v>382</v>
      </c>
    </row>
    <row r="197" ht="15.75" customHeight="1">
      <c r="A197" s="61">
        <v>16.0</v>
      </c>
      <c r="B197" s="46" t="s">
        <v>378</v>
      </c>
      <c r="C197" s="46" t="s">
        <v>378</v>
      </c>
      <c r="D197" s="46" t="s">
        <v>410</v>
      </c>
      <c r="E197" s="62" t="s">
        <v>411</v>
      </c>
      <c r="F197" s="46"/>
      <c r="G197" s="46"/>
      <c r="H197" s="46"/>
      <c r="I197" s="46"/>
      <c r="J197" s="46">
        <v>1.0</v>
      </c>
      <c r="K197" s="46">
        <v>3200.0</v>
      </c>
      <c r="L197" s="46"/>
      <c r="M197" s="46"/>
      <c r="N197" s="46"/>
      <c r="O197" s="46"/>
      <c r="P197" s="46"/>
      <c r="Q197" s="46">
        <v>3200.0</v>
      </c>
      <c r="R197" s="64">
        <v>3.4472589277E10</v>
      </c>
      <c r="S197" s="63" t="s">
        <v>381</v>
      </c>
      <c r="T197" s="63" t="s">
        <v>382</v>
      </c>
    </row>
    <row r="198" ht="15.75" customHeight="1">
      <c r="A198" s="61">
        <v>17.0</v>
      </c>
      <c r="B198" s="46" t="s">
        <v>378</v>
      </c>
      <c r="C198" s="46" t="s">
        <v>378</v>
      </c>
      <c r="D198" s="46" t="s">
        <v>412</v>
      </c>
      <c r="E198" s="62"/>
      <c r="F198" s="46"/>
      <c r="G198" s="46"/>
      <c r="H198" s="46"/>
      <c r="I198" s="46"/>
      <c r="J198" s="46">
        <v>1.0</v>
      </c>
      <c r="K198" s="46">
        <v>3200.0</v>
      </c>
      <c r="L198" s="46"/>
      <c r="M198" s="46"/>
      <c r="N198" s="46"/>
      <c r="O198" s="46"/>
      <c r="P198" s="46"/>
      <c r="Q198" s="46">
        <v>3200.0</v>
      </c>
      <c r="R198" s="64"/>
      <c r="S198" s="63"/>
      <c r="T198" s="63"/>
    </row>
    <row r="199" ht="15.75" customHeight="1">
      <c r="A199" s="61">
        <v>18.0</v>
      </c>
      <c r="B199" s="46" t="s">
        <v>378</v>
      </c>
      <c r="C199" s="46" t="s">
        <v>378</v>
      </c>
      <c r="D199" s="46" t="s">
        <v>413</v>
      </c>
      <c r="E199" s="62" t="s">
        <v>414</v>
      </c>
      <c r="F199" s="46"/>
      <c r="G199" s="46"/>
      <c r="H199" s="46"/>
      <c r="I199" s="46"/>
      <c r="J199" s="46">
        <v>1.0</v>
      </c>
      <c r="K199" s="46">
        <v>3200.0</v>
      </c>
      <c r="L199" s="46"/>
      <c r="M199" s="46"/>
      <c r="N199" s="46"/>
      <c r="O199" s="46"/>
      <c r="P199" s="46"/>
      <c r="Q199" s="46">
        <v>3200.0</v>
      </c>
      <c r="R199" s="64">
        <v>3.4850999113E10</v>
      </c>
      <c r="S199" s="63" t="s">
        <v>381</v>
      </c>
      <c r="T199" s="63" t="s">
        <v>382</v>
      </c>
    </row>
    <row r="200" ht="15.75" customHeight="1">
      <c r="A200" s="61">
        <v>19.0</v>
      </c>
      <c r="B200" s="46" t="s">
        <v>378</v>
      </c>
      <c r="C200" s="46" t="s">
        <v>378</v>
      </c>
      <c r="D200" s="46" t="s">
        <v>415</v>
      </c>
      <c r="E200" s="62" t="s">
        <v>416</v>
      </c>
      <c r="F200" s="46"/>
      <c r="G200" s="46"/>
      <c r="H200" s="46"/>
      <c r="I200" s="46"/>
      <c r="J200" s="46">
        <v>1.0</v>
      </c>
      <c r="K200" s="46">
        <v>3200.0</v>
      </c>
      <c r="L200" s="46"/>
      <c r="M200" s="46"/>
      <c r="N200" s="46"/>
      <c r="O200" s="46"/>
      <c r="P200" s="46"/>
      <c r="Q200" s="46">
        <v>3200.0</v>
      </c>
      <c r="R200" s="64">
        <v>3.455108632E10</v>
      </c>
      <c r="S200" s="63" t="s">
        <v>381</v>
      </c>
      <c r="T200" s="63" t="s">
        <v>382</v>
      </c>
    </row>
    <row r="201" ht="15.75" customHeight="1">
      <c r="A201" s="61">
        <v>20.0</v>
      </c>
      <c r="B201" s="46" t="s">
        <v>378</v>
      </c>
      <c r="C201" s="46" t="s">
        <v>378</v>
      </c>
      <c r="D201" s="46" t="s">
        <v>417</v>
      </c>
      <c r="E201" s="62" t="s">
        <v>418</v>
      </c>
      <c r="F201" s="46"/>
      <c r="G201" s="46"/>
      <c r="H201" s="46"/>
      <c r="I201" s="46"/>
      <c r="J201" s="46">
        <v>1.0</v>
      </c>
      <c r="K201" s="46">
        <v>3200.0</v>
      </c>
      <c r="L201" s="46"/>
      <c r="M201" s="46"/>
      <c r="N201" s="46"/>
      <c r="O201" s="46"/>
      <c r="P201" s="46"/>
      <c r="Q201" s="46">
        <v>3200.0</v>
      </c>
      <c r="R201" s="63">
        <v>3.4812150532E10</v>
      </c>
      <c r="S201" s="63" t="s">
        <v>381</v>
      </c>
      <c r="T201" s="63" t="s">
        <v>396</v>
      </c>
    </row>
    <row r="202" ht="15.75" customHeight="1">
      <c r="A202" s="61">
        <v>21.0</v>
      </c>
      <c r="B202" s="46" t="s">
        <v>378</v>
      </c>
      <c r="C202" s="46" t="s">
        <v>419</v>
      </c>
      <c r="D202" s="46" t="s">
        <v>420</v>
      </c>
      <c r="E202" s="62" t="s">
        <v>421</v>
      </c>
      <c r="F202" s="46"/>
      <c r="G202" s="46"/>
      <c r="H202" s="46"/>
      <c r="I202" s="46"/>
      <c r="J202" s="46">
        <v>1.0</v>
      </c>
      <c r="K202" s="46">
        <v>3200.0</v>
      </c>
      <c r="L202" s="46"/>
      <c r="M202" s="46"/>
      <c r="N202" s="46"/>
      <c r="O202" s="46"/>
      <c r="P202" s="46"/>
      <c r="Q202" s="46">
        <v>3200.0</v>
      </c>
      <c r="R202" s="64">
        <v>3.0589635153E10</v>
      </c>
      <c r="S202" s="63" t="s">
        <v>381</v>
      </c>
      <c r="T202" s="63" t="s">
        <v>396</v>
      </c>
    </row>
    <row r="203" ht="15.75" customHeight="1">
      <c r="A203" s="61">
        <v>22.0</v>
      </c>
      <c r="B203" s="46" t="s">
        <v>378</v>
      </c>
      <c r="C203" s="46" t="s">
        <v>419</v>
      </c>
      <c r="D203" s="46" t="s">
        <v>422</v>
      </c>
      <c r="E203" s="62" t="s">
        <v>423</v>
      </c>
      <c r="F203" s="46"/>
      <c r="G203" s="46"/>
      <c r="H203" s="46"/>
      <c r="I203" s="46"/>
      <c r="J203" s="46">
        <v>1.0</v>
      </c>
      <c r="K203" s="46">
        <v>3200.0</v>
      </c>
      <c r="L203" s="46"/>
      <c r="M203" s="46"/>
      <c r="N203" s="46"/>
      <c r="O203" s="46"/>
      <c r="P203" s="46"/>
      <c r="Q203" s="46">
        <v>3200.0</v>
      </c>
      <c r="R203" s="64">
        <v>3.4472589288E10</v>
      </c>
      <c r="S203" s="63" t="s">
        <v>381</v>
      </c>
      <c r="T203" s="63" t="s">
        <v>382</v>
      </c>
    </row>
    <row r="204" ht="15.75" customHeight="1">
      <c r="A204" s="61">
        <v>23.0</v>
      </c>
      <c r="B204" s="46" t="s">
        <v>378</v>
      </c>
      <c r="C204" s="46" t="s">
        <v>419</v>
      </c>
      <c r="D204" s="46" t="s">
        <v>424</v>
      </c>
      <c r="E204" s="62" t="s">
        <v>425</v>
      </c>
      <c r="F204" s="46"/>
      <c r="G204" s="46"/>
      <c r="H204" s="46"/>
      <c r="I204" s="46"/>
      <c r="J204" s="46">
        <v>1.0</v>
      </c>
      <c r="K204" s="46">
        <v>3200.0</v>
      </c>
      <c r="L204" s="46"/>
      <c r="M204" s="46"/>
      <c r="N204" s="46"/>
      <c r="O204" s="46"/>
      <c r="P204" s="46"/>
      <c r="Q204" s="46">
        <v>3200.0</v>
      </c>
      <c r="R204" s="64">
        <v>1.1831599733E10</v>
      </c>
      <c r="S204" s="63" t="s">
        <v>381</v>
      </c>
      <c r="T204" s="63" t="s">
        <v>382</v>
      </c>
    </row>
    <row r="205" ht="15.75" customHeight="1">
      <c r="A205" s="61">
        <v>24.0</v>
      </c>
      <c r="B205" s="46" t="s">
        <v>378</v>
      </c>
      <c r="C205" s="46" t="s">
        <v>419</v>
      </c>
      <c r="D205" s="46" t="s">
        <v>426</v>
      </c>
      <c r="E205" s="62" t="s">
        <v>427</v>
      </c>
      <c r="F205" s="46"/>
      <c r="G205" s="46"/>
      <c r="H205" s="46"/>
      <c r="I205" s="46"/>
      <c r="J205" s="46">
        <v>1.0</v>
      </c>
      <c r="K205" s="46">
        <v>3200.0</v>
      </c>
      <c r="L205" s="46"/>
      <c r="M205" s="46"/>
      <c r="N205" s="46"/>
      <c r="O205" s="46"/>
      <c r="P205" s="46"/>
      <c r="Q205" s="46">
        <v>3200.0</v>
      </c>
      <c r="R205" s="64">
        <v>3.4260326603E10</v>
      </c>
      <c r="S205" s="63" t="s">
        <v>381</v>
      </c>
      <c r="T205" s="63" t="s">
        <v>382</v>
      </c>
    </row>
    <row r="206" ht="15.75" customHeight="1">
      <c r="A206" s="61">
        <v>25.0</v>
      </c>
      <c r="B206" s="46" t="s">
        <v>378</v>
      </c>
      <c r="C206" s="46" t="s">
        <v>428</v>
      </c>
      <c r="D206" s="46" t="s">
        <v>429</v>
      </c>
      <c r="E206" s="62" t="s">
        <v>398</v>
      </c>
      <c r="F206" s="46"/>
      <c r="G206" s="46"/>
      <c r="H206" s="46"/>
      <c r="I206" s="46"/>
      <c r="J206" s="46">
        <v>1.0</v>
      </c>
      <c r="K206" s="46">
        <v>3200.0</v>
      </c>
      <c r="L206" s="46"/>
      <c r="M206" s="46"/>
      <c r="N206" s="46"/>
      <c r="O206" s="46"/>
      <c r="P206" s="46"/>
      <c r="Q206" s="46">
        <v>3200.0</v>
      </c>
      <c r="R206" s="63">
        <v>3.4723685117E10</v>
      </c>
      <c r="S206" s="63" t="s">
        <v>381</v>
      </c>
      <c r="T206" s="63" t="s">
        <v>382</v>
      </c>
    </row>
    <row r="207" ht="15.75" customHeight="1">
      <c r="A207" s="61">
        <v>26.0</v>
      </c>
      <c r="B207" s="46" t="s">
        <v>378</v>
      </c>
      <c r="C207" s="46" t="s">
        <v>428</v>
      </c>
      <c r="D207" s="46" t="s">
        <v>430</v>
      </c>
      <c r="E207" s="62" t="s">
        <v>431</v>
      </c>
      <c r="F207" s="46"/>
      <c r="G207" s="46"/>
      <c r="H207" s="46"/>
      <c r="I207" s="46"/>
      <c r="J207" s="46">
        <v>1.0</v>
      </c>
      <c r="K207" s="46">
        <v>3200.0</v>
      </c>
      <c r="L207" s="46"/>
      <c r="M207" s="46"/>
      <c r="N207" s="46"/>
      <c r="O207" s="46"/>
      <c r="P207" s="46"/>
      <c r="Q207" s="46">
        <v>3200.0</v>
      </c>
      <c r="R207" s="64">
        <v>3.4661979273E10</v>
      </c>
      <c r="S207" s="63" t="s">
        <v>381</v>
      </c>
      <c r="T207" s="63" t="s">
        <v>382</v>
      </c>
    </row>
    <row r="208" ht="15.75" customHeight="1">
      <c r="A208" s="61">
        <v>27.0</v>
      </c>
      <c r="B208" s="46" t="s">
        <v>378</v>
      </c>
      <c r="C208" s="46" t="s">
        <v>428</v>
      </c>
      <c r="D208" s="46" t="s">
        <v>432</v>
      </c>
      <c r="E208" s="62" t="s">
        <v>433</v>
      </c>
      <c r="F208" s="46"/>
      <c r="G208" s="46"/>
      <c r="H208" s="46"/>
      <c r="I208" s="46"/>
      <c r="J208" s="46">
        <v>1.0</v>
      </c>
      <c r="K208" s="46">
        <v>3200.0</v>
      </c>
      <c r="L208" s="46"/>
      <c r="M208" s="46"/>
      <c r="N208" s="46"/>
      <c r="O208" s="46"/>
      <c r="P208" s="46"/>
      <c r="Q208" s="46">
        <v>3200.0</v>
      </c>
      <c r="R208" s="63">
        <v>3.1021162934E10</v>
      </c>
      <c r="S208" s="63" t="s">
        <v>381</v>
      </c>
      <c r="T208" s="63" t="s">
        <v>382</v>
      </c>
    </row>
    <row r="209" ht="15.75" customHeight="1">
      <c r="A209" s="61">
        <v>28.0</v>
      </c>
      <c r="B209" s="46" t="s">
        <v>378</v>
      </c>
      <c r="C209" s="46" t="s">
        <v>434</v>
      </c>
      <c r="D209" s="46" t="s">
        <v>435</v>
      </c>
      <c r="E209" s="62" t="s">
        <v>337</v>
      </c>
      <c r="F209" s="46"/>
      <c r="G209" s="46"/>
      <c r="H209" s="46"/>
      <c r="I209" s="46"/>
      <c r="J209" s="46">
        <v>1.0</v>
      </c>
      <c r="K209" s="46">
        <v>3200.0</v>
      </c>
      <c r="L209" s="46"/>
      <c r="M209" s="46"/>
      <c r="N209" s="46"/>
      <c r="O209" s="46"/>
      <c r="P209" s="46"/>
      <c r="Q209" s="46">
        <v>3200.0</v>
      </c>
      <c r="R209" s="63"/>
      <c r="S209" s="63"/>
      <c r="T209" s="63"/>
    </row>
    <row r="210" ht="15.75" customHeight="1">
      <c r="A210" s="61">
        <v>29.0</v>
      </c>
      <c r="B210" s="46" t="s">
        <v>378</v>
      </c>
      <c r="C210" s="46" t="s">
        <v>434</v>
      </c>
      <c r="D210" s="46" t="s">
        <v>436</v>
      </c>
      <c r="E210" s="62" t="s">
        <v>437</v>
      </c>
      <c r="F210" s="46"/>
      <c r="G210" s="46"/>
      <c r="H210" s="46"/>
      <c r="I210" s="46"/>
      <c r="J210" s="46">
        <v>1.0</v>
      </c>
      <c r="K210" s="46">
        <v>3200.0</v>
      </c>
      <c r="L210" s="46"/>
      <c r="M210" s="46"/>
      <c r="N210" s="46"/>
      <c r="O210" s="46"/>
      <c r="P210" s="46"/>
      <c r="Q210" s="46">
        <v>3200.0</v>
      </c>
      <c r="R210" s="63">
        <v>3.5266331995E10</v>
      </c>
      <c r="S210" s="63" t="s">
        <v>381</v>
      </c>
      <c r="T210" s="63" t="s">
        <v>382</v>
      </c>
    </row>
    <row r="211" ht="15.75" customHeight="1">
      <c r="A211" s="61">
        <v>30.0</v>
      </c>
      <c r="B211" s="46" t="s">
        <v>378</v>
      </c>
      <c r="C211" s="46" t="s">
        <v>434</v>
      </c>
      <c r="D211" s="46" t="s">
        <v>438</v>
      </c>
      <c r="E211" s="62" t="s">
        <v>439</v>
      </c>
      <c r="F211" s="46"/>
      <c r="G211" s="46"/>
      <c r="H211" s="46"/>
      <c r="I211" s="46"/>
      <c r="J211" s="46">
        <v>1.0</v>
      </c>
      <c r="K211" s="46">
        <v>3200.0</v>
      </c>
      <c r="L211" s="46"/>
      <c r="M211" s="46"/>
      <c r="N211" s="46"/>
      <c r="O211" s="46"/>
      <c r="P211" s="46"/>
      <c r="Q211" s="46">
        <v>3200.0</v>
      </c>
      <c r="R211" s="63">
        <v>3.3136057379E10</v>
      </c>
      <c r="S211" s="63" t="s">
        <v>381</v>
      </c>
      <c r="T211" s="63" t="s">
        <v>382</v>
      </c>
    </row>
    <row r="212" ht="15.75" customHeight="1">
      <c r="A212" s="61">
        <v>31.0</v>
      </c>
      <c r="B212" s="46" t="s">
        <v>378</v>
      </c>
      <c r="C212" s="46" t="s">
        <v>434</v>
      </c>
      <c r="D212" s="46" t="s">
        <v>440</v>
      </c>
      <c r="E212" s="62"/>
      <c r="F212" s="46"/>
      <c r="G212" s="46"/>
      <c r="H212" s="46"/>
      <c r="I212" s="46"/>
      <c r="J212" s="46">
        <v>1.0</v>
      </c>
      <c r="K212" s="46">
        <v>3200.0</v>
      </c>
      <c r="L212" s="46"/>
      <c r="M212" s="46"/>
      <c r="N212" s="46"/>
      <c r="O212" s="46"/>
      <c r="P212" s="46"/>
      <c r="Q212" s="46">
        <v>3200.0</v>
      </c>
      <c r="R212" s="63"/>
      <c r="S212" s="63"/>
      <c r="T212" s="63"/>
    </row>
    <row r="213" ht="15.75" customHeight="1">
      <c r="A213" s="61">
        <v>32.0</v>
      </c>
      <c r="B213" s="46" t="s">
        <v>378</v>
      </c>
      <c r="C213" s="46" t="s">
        <v>434</v>
      </c>
      <c r="D213" s="46" t="s">
        <v>441</v>
      </c>
      <c r="E213" s="62" t="s">
        <v>442</v>
      </c>
      <c r="F213" s="46"/>
      <c r="G213" s="46"/>
      <c r="H213" s="46"/>
      <c r="I213" s="46"/>
      <c r="J213" s="46">
        <v>1.0</v>
      </c>
      <c r="K213" s="46">
        <v>3200.0</v>
      </c>
      <c r="L213" s="46"/>
      <c r="M213" s="46"/>
      <c r="N213" s="46"/>
      <c r="O213" s="46"/>
      <c r="P213" s="46"/>
      <c r="Q213" s="46">
        <v>3200.0</v>
      </c>
      <c r="R213" s="63">
        <v>3.4629860085E10</v>
      </c>
      <c r="S213" s="63" t="s">
        <v>381</v>
      </c>
      <c r="T213" s="63" t="s">
        <v>382</v>
      </c>
    </row>
    <row r="214" ht="15.75" customHeight="1">
      <c r="A214" s="61">
        <v>33.0</v>
      </c>
      <c r="B214" s="46" t="s">
        <v>378</v>
      </c>
      <c r="C214" s="46" t="s">
        <v>434</v>
      </c>
      <c r="D214" s="46" t="s">
        <v>443</v>
      </c>
      <c r="E214" s="62" t="s">
        <v>444</v>
      </c>
      <c r="F214" s="46"/>
      <c r="G214" s="46"/>
      <c r="H214" s="46"/>
      <c r="I214" s="46"/>
      <c r="J214" s="46">
        <v>1.0</v>
      </c>
      <c r="K214" s="46">
        <v>3200.0</v>
      </c>
      <c r="L214" s="46"/>
      <c r="M214" s="46"/>
      <c r="N214" s="46"/>
      <c r="O214" s="46"/>
      <c r="P214" s="46"/>
      <c r="Q214" s="46">
        <v>3200.0</v>
      </c>
      <c r="R214" s="63">
        <v>3.2223397744E10</v>
      </c>
      <c r="S214" s="63" t="s">
        <v>381</v>
      </c>
      <c r="T214" s="63" t="s">
        <v>382</v>
      </c>
    </row>
    <row r="215" ht="15.75" customHeight="1">
      <c r="A215" s="61">
        <v>34.0</v>
      </c>
      <c r="B215" s="46" t="s">
        <v>378</v>
      </c>
      <c r="C215" s="46" t="s">
        <v>434</v>
      </c>
      <c r="D215" s="46" t="s">
        <v>445</v>
      </c>
      <c r="E215" s="46" t="s">
        <v>446</v>
      </c>
      <c r="F215" s="46"/>
      <c r="G215" s="46"/>
      <c r="H215" s="46"/>
      <c r="I215" s="46"/>
      <c r="J215" s="46">
        <v>1.0</v>
      </c>
      <c r="K215" s="46">
        <v>3200.0</v>
      </c>
      <c r="L215" s="46"/>
      <c r="M215" s="46"/>
      <c r="N215" s="46"/>
      <c r="O215" s="46"/>
      <c r="P215" s="46"/>
      <c r="Q215" s="46">
        <v>3200.0</v>
      </c>
      <c r="R215" s="63">
        <v>3.4914713467E10</v>
      </c>
      <c r="S215" s="63" t="s">
        <v>381</v>
      </c>
      <c r="T215" s="63" t="s">
        <v>382</v>
      </c>
    </row>
    <row r="216" ht="15.75" customHeight="1">
      <c r="A216" s="61">
        <v>35.0</v>
      </c>
      <c r="B216" s="46" t="s">
        <v>378</v>
      </c>
      <c r="C216" s="63" t="s">
        <v>447</v>
      </c>
      <c r="D216" s="46" t="s">
        <v>448</v>
      </c>
      <c r="E216" s="62" t="s">
        <v>449</v>
      </c>
      <c r="F216" s="46"/>
      <c r="G216" s="46"/>
      <c r="H216" s="46"/>
      <c r="I216" s="46"/>
      <c r="J216" s="46">
        <v>1.0</v>
      </c>
      <c r="K216" s="46">
        <v>3200.0</v>
      </c>
      <c r="L216" s="46"/>
      <c r="M216" s="46"/>
      <c r="N216" s="46"/>
      <c r="O216" s="46"/>
      <c r="P216" s="46"/>
      <c r="Q216" s="46">
        <v>3200.0</v>
      </c>
      <c r="R216" s="63">
        <v>1.183159903E10</v>
      </c>
      <c r="S216" s="63" t="s">
        <v>381</v>
      </c>
      <c r="T216" s="63" t="s">
        <v>382</v>
      </c>
    </row>
    <row r="217" ht="15.75" customHeight="1">
      <c r="A217" s="61">
        <v>36.0</v>
      </c>
      <c r="B217" s="46" t="s">
        <v>378</v>
      </c>
      <c r="C217" s="63" t="s">
        <v>447</v>
      </c>
      <c r="D217" s="46" t="s">
        <v>450</v>
      </c>
      <c r="E217" s="62" t="s">
        <v>398</v>
      </c>
      <c r="F217" s="46"/>
      <c r="G217" s="46"/>
      <c r="H217" s="46"/>
      <c r="I217" s="46"/>
      <c r="J217" s="46">
        <v>1.0</v>
      </c>
      <c r="K217" s="46">
        <v>3200.0</v>
      </c>
      <c r="L217" s="46"/>
      <c r="M217" s="46"/>
      <c r="N217" s="46"/>
      <c r="O217" s="46"/>
      <c r="P217" s="46"/>
      <c r="Q217" s="46">
        <v>3200.0</v>
      </c>
      <c r="R217" s="63">
        <v>3.8864014248E10</v>
      </c>
      <c r="S217" s="63" t="s">
        <v>390</v>
      </c>
      <c r="T217" s="63" t="s">
        <v>382</v>
      </c>
    </row>
    <row r="218" ht="15.75" customHeight="1">
      <c r="A218" s="61">
        <v>37.0</v>
      </c>
      <c r="B218" s="46" t="s">
        <v>378</v>
      </c>
      <c r="C218" s="46" t="s">
        <v>451</v>
      </c>
      <c r="D218" s="46" t="s">
        <v>452</v>
      </c>
      <c r="E218" s="46" t="s">
        <v>453</v>
      </c>
      <c r="F218" s="46"/>
      <c r="G218" s="46"/>
      <c r="H218" s="46"/>
      <c r="I218" s="46"/>
      <c r="J218" s="46">
        <v>1.0</v>
      </c>
      <c r="K218" s="46">
        <v>3200.0</v>
      </c>
      <c r="L218" s="46"/>
      <c r="M218" s="46"/>
      <c r="N218" s="46"/>
      <c r="O218" s="46"/>
      <c r="P218" s="46"/>
      <c r="Q218" s="46">
        <v>3200.0</v>
      </c>
      <c r="R218" s="63">
        <v>3.0403391968E10</v>
      </c>
      <c r="S218" s="63" t="s">
        <v>381</v>
      </c>
      <c r="T218" s="63" t="s">
        <v>382</v>
      </c>
    </row>
    <row r="219" ht="15.75" customHeight="1">
      <c r="A219" s="61">
        <v>38.0</v>
      </c>
      <c r="B219" s="46" t="s">
        <v>378</v>
      </c>
      <c r="C219" s="46" t="s">
        <v>451</v>
      </c>
      <c r="D219" s="46" t="s">
        <v>454</v>
      </c>
      <c r="E219" s="46" t="s">
        <v>455</v>
      </c>
      <c r="F219" s="46"/>
      <c r="G219" s="46"/>
      <c r="H219" s="46"/>
      <c r="I219" s="46"/>
      <c r="J219" s="46">
        <v>1.0</v>
      </c>
      <c r="K219" s="46">
        <v>3200.0</v>
      </c>
      <c r="L219" s="46"/>
      <c r="M219" s="46"/>
      <c r="N219" s="46"/>
      <c r="O219" s="46"/>
      <c r="P219" s="46"/>
      <c r="Q219" s="46">
        <v>3200.0</v>
      </c>
      <c r="R219" s="63">
        <v>1.1831595988E10</v>
      </c>
      <c r="S219" s="63" t="s">
        <v>381</v>
      </c>
      <c r="T219" s="63" t="s">
        <v>382</v>
      </c>
    </row>
    <row r="220" ht="15.75" customHeight="1">
      <c r="A220" s="61">
        <v>39.0</v>
      </c>
      <c r="B220" s="46" t="s">
        <v>378</v>
      </c>
      <c r="C220" s="46" t="s">
        <v>451</v>
      </c>
      <c r="D220" s="46" t="s">
        <v>456</v>
      </c>
      <c r="E220" s="46" t="s">
        <v>457</v>
      </c>
      <c r="F220" s="46"/>
      <c r="G220" s="46"/>
      <c r="H220" s="46"/>
      <c r="I220" s="46"/>
      <c r="J220" s="46">
        <v>1.0</v>
      </c>
      <c r="K220" s="46">
        <v>3200.0</v>
      </c>
      <c r="L220" s="46"/>
      <c r="M220" s="46"/>
      <c r="N220" s="46"/>
      <c r="O220" s="46"/>
      <c r="P220" s="46"/>
      <c r="Q220" s="46">
        <v>3200.0</v>
      </c>
      <c r="R220" s="63">
        <v>3.3427148789E10</v>
      </c>
      <c r="S220" s="63" t="s">
        <v>381</v>
      </c>
      <c r="T220" s="63" t="s">
        <v>382</v>
      </c>
    </row>
    <row r="221" ht="15.75" customHeight="1">
      <c r="A221" s="61">
        <v>40.0</v>
      </c>
      <c r="B221" s="46" t="s">
        <v>378</v>
      </c>
      <c r="C221" s="46" t="s">
        <v>451</v>
      </c>
      <c r="D221" s="46" t="s">
        <v>458</v>
      </c>
      <c r="E221" s="46" t="s">
        <v>459</v>
      </c>
      <c r="F221" s="46"/>
      <c r="G221" s="46"/>
      <c r="H221" s="46"/>
      <c r="I221" s="46"/>
      <c r="J221" s="46">
        <v>1.0</v>
      </c>
      <c r="K221" s="46">
        <v>3200.0</v>
      </c>
      <c r="L221" s="46"/>
      <c r="M221" s="46"/>
      <c r="N221" s="46"/>
      <c r="O221" s="46"/>
      <c r="P221" s="46"/>
      <c r="Q221" s="46">
        <v>3200.0</v>
      </c>
      <c r="R221" s="63"/>
      <c r="S221" s="63"/>
      <c r="T221" s="63"/>
    </row>
    <row r="222" ht="15.75" customHeight="1">
      <c r="A222" s="61">
        <v>41.0</v>
      </c>
      <c r="B222" s="46" t="s">
        <v>378</v>
      </c>
      <c r="C222" s="46" t="s">
        <v>451</v>
      </c>
      <c r="D222" s="46" t="s">
        <v>460</v>
      </c>
      <c r="E222" s="46" t="s">
        <v>461</v>
      </c>
      <c r="F222" s="46"/>
      <c r="G222" s="46"/>
      <c r="H222" s="46"/>
      <c r="I222" s="46"/>
      <c r="J222" s="46">
        <v>1.0</v>
      </c>
      <c r="K222" s="46">
        <v>3200.0</v>
      </c>
      <c r="L222" s="46"/>
      <c r="M222" s="46"/>
      <c r="N222" s="46"/>
      <c r="O222" s="46"/>
      <c r="P222" s="46"/>
      <c r="Q222" s="46">
        <v>3200.0</v>
      </c>
      <c r="R222" s="63">
        <v>3.5295821179E10</v>
      </c>
      <c r="S222" s="63" t="s">
        <v>462</v>
      </c>
      <c r="T222" s="63" t="s">
        <v>463</v>
      </c>
    </row>
    <row r="223" ht="15.75" customHeight="1">
      <c r="A223" s="61">
        <v>42.0</v>
      </c>
      <c r="B223" s="46" t="s">
        <v>378</v>
      </c>
      <c r="C223" s="46" t="s">
        <v>464</v>
      </c>
      <c r="D223" s="46" t="s">
        <v>465</v>
      </c>
      <c r="E223" s="46" t="s">
        <v>123</v>
      </c>
      <c r="F223" s="46"/>
      <c r="G223" s="46"/>
      <c r="H223" s="46"/>
      <c r="I223" s="46"/>
      <c r="J223" s="46">
        <v>1.0</v>
      </c>
      <c r="K223" s="46">
        <v>3200.0</v>
      </c>
      <c r="L223" s="46"/>
      <c r="M223" s="46"/>
      <c r="N223" s="46"/>
      <c r="O223" s="46"/>
      <c r="P223" s="46"/>
      <c r="Q223" s="46">
        <v>3200.0</v>
      </c>
      <c r="R223" s="63">
        <v>3.428798412E10</v>
      </c>
      <c r="S223" s="63" t="s">
        <v>381</v>
      </c>
      <c r="T223" s="63" t="s">
        <v>382</v>
      </c>
    </row>
    <row r="224" ht="15.75" customHeight="1">
      <c r="A224" s="61">
        <v>43.0</v>
      </c>
      <c r="B224" s="46" t="s">
        <v>378</v>
      </c>
      <c r="C224" s="46" t="s">
        <v>464</v>
      </c>
      <c r="D224" s="46" t="s">
        <v>466</v>
      </c>
      <c r="E224" s="46"/>
      <c r="F224" s="46"/>
      <c r="G224" s="46"/>
      <c r="H224" s="46"/>
      <c r="I224" s="46"/>
      <c r="J224" s="46">
        <v>1.0</v>
      </c>
      <c r="K224" s="46">
        <v>3200.0</v>
      </c>
      <c r="L224" s="46"/>
      <c r="M224" s="46"/>
      <c r="N224" s="46"/>
      <c r="O224" s="46"/>
      <c r="P224" s="46"/>
      <c r="Q224" s="46">
        <v>3200.0</v>
      </c>
      <c r="R224" s="63"/>
      <c r="S224" s="63"/>
      <c r="T224" s="63"/>
    </row>
    <row r="225" ht="15.75" customHeight="1">
      <c r="A225" s="61">
        <v>44.0</v>
      </c>
      <c r="B225" s="46" t="s">
        <v>378</v>
      </c>
      <c r="C225" s="46" t="s">
        <v>464</v>
      </c>
      <c r="D225" s="46" t="s">
        <v>467</v>
      </c>
      <c r="E225" s="46" t="s">
        <v>468</v>
      </c>
      <c r="F225" s="46"/>
      <c r="G225" s="46"/>
      <c r="H225" s="46"/>
      <c r="I225" s="46"/>
      <c r="J225" s="46">
        <v>1.0</v>
      </c>
      <c r="K225" s="46">
        <v>3200.0</v>
      </c>
      <c r="L225" s="46"/>
      <c r="M225" s="46"/>
      <c r="N225" s="46"/>
      <c r="O225" s="46"/>
      <c r="P225" s="46"/>
      <c r="Q225" s="46">
        <v>3200.0</v>
      </c>
      <c r="R225" s="63"/>
      <c r="S225" s="63"/>
      <c r="T225" s="63"/>
    </row>
    <row r="226" ht="15.75" customHeight="1">
      <c r="A226" s="61">
        <v>45.0</v>
      </c>
      <c r="B226" s="46" t="s">
        <v>469</v>
      </c>
      <c r="C226" s="46" t="s">
        <v>470</v>
      </c>
      <c r="D226" s="46" t="s">
        <v>471</v>
      </c>
      <c r="E226" s="46" t="s">
        <v>472</v>
      </c>
      <c r="F226" s="46"/>
      <c r="G226" s="46"/>
      <c r="H226" s="46"/>
      <c r="I226" s="46"/>
      <c r="J226" s="46">
        <v>1.0</v>
      </c>
      <c r="K226" s="46">
        <v>3200.0</v>
      </c>
      <c r="L226" s="46"/>
      <c r="M226" s="46"/>
      <c r="N226" s="46"/>
      <c r="O226" s="46"/>
      <c r="P226" s="46"/>
      <c r="Q226" s="46">
        <v>3200.0</v>
      </c>
      <c r="R226" s="63">
        <v>3.3381389042E10</v>
      </c>
      <c r="S226" s="63" t="s">
        <v>381</v>
      </c>
      <c r="T226" s="63" t="s">
        <v>382</v>
      </c>
    </row>
    <row r="227" ht="15.75" customHeight="1">
      <c r="A227" s="61">
        <v>46.0</v>
      </c>
      <c r="B227" s="46" t="s">
        <v>469</v>
      </c>
      <c r="C227" s="46" t="s">
        <v>470</v>
      </c>
      <c r="D227" s="46" t="s">
        <v>473</v>
      </c>
      <c r="E227" s="46" t="s">
        <v>474</v>
      </c>
      <c r="F227" s="46"/>
      <c r="G227" s="46"/>
      <c r="H227" s="46"/>
      <c r="I227" s="46"/>
      <c r="J227" s="46">
        <v>1.0</v>
      </c>
      <c r="K227" s="46">
        <v>3200.0</v>
      </c>
      <c r="L227" s="46"/>
      <c r="M227" s="46"/>
      <c r="N227" s="46"/>
      <c r="O227" s="46"/>
      <c r="P227" s="46"/>
      <c r="Q227" s="46">
        <v>3200.0</v>
      </c>
      <c r="R227" s="63">
        <v>3.5913643628E10</v>
      </c>
      <c r="S227" s="63" t="s">
        <v>381</v>
      </c>
      <c r="T227" s="63" t="s">
        <v>382</v>
      </c>
    </row>
    <row r="228" ht="15.75" customHeight="1">
      <c r="A228" s="61">
        <v>47.0</v>
      </c>
      <c r="B228" s="46" t="s">
        <v>469</v>
      </c>
      <c r="C228" s="46" t="s">
        <v>475</v>
      </c>
      <c r="D228" s="46" t="s">
        <v>476</v>
      </c>
      <c r="E228" s="46" t="s">
        <v>477</v>
      </c>
      <c r="F228" s="46"/>
      <c r="G228" s="46"/>
      <c r="H228" s="46"/>
      <c r="I228" s="46"/>
      <c r="J228" s="46">
        <v>1.0</v>
      </c>
      <c r="K228" s="46">
        <v>3200.0</v>
      </c>
      <c r="L228" s="46"/>
      <c r="M228" s="46"/>
      <c r="N228" s="46"/>
      <c r="O228" s="46"/>
      <c r="P228" s="46"/>
      <c r="Q228" s="46">
        <v>3200.0</v>
      </c>
      <c r="R228" s="63">
        <v>3.4850999271E10</v>
      </c>
      <c r="S228" s="63" t="s">
        <v>381</v>
      </c>
      <c r="T228" s="63" t="s">
        <v>382</v>
      </c>
    </row>
    <row r="229" ht="15.75" customHeight="1">
      <c r="A229" s="61">
        <v>48.0</v>
      </c>
      <c r="B229" s="46" t="s">
        <v>469</v>
      </c>
      <c r="C229" s="46" t="s">
        <v>475</v>
      </c>
      <c r="D229" s="46" t="s">
        <v>478</v>
      </c>
      <c r="E229" s="46" t="s">
        <v>402</v>
      </c>
      <c r="F229" s="46"/>
      <c r="G229" s="46"/>
      <c r="H229" s="46"/>
      <c r="I229" s="46"/>
      <c r="J229" s="46">
        <v>1.0</v>
      </c>
      <c r="K229" s="46">
        <v>3200.0</v>
      </c>
      <c r="L229" s="46"/>
      <c r="M229" s="46"/>
      <c r="N229" s="46"/>
      <c r="O229" s="46"/>
      <c r="P229" s="46"/>
      <c r="Q229" s="46">
        <v>3200.0</v>
      </c>
      <c r="R229" s="63">
        <v>1.1831598785E10</v>
      </c>
      <c r="S229" s="63" t="s">
        <v>381</v>
      </c>
      <c r="T229" s="63" t="s">
        <v>382</v>
      </c>
    </row>
    <row r="230" ht="15.75" customHeight="1">
      <c r="A230" s="61">
        <v>49.0</v>
      </c>
      <c r="B230" s="46" t="s">
        <v>469</v>
      </c>
      <c r="C230" s="46" t="s">
        <v>475</v>
      </c>
      <c r="D230" s="46" t="s">
        <v>479</v>
      </c>
      <c r="E230" s="46" t="s">
        <v>480</v>
      </c>
      <c r="F230" s="46"/>
      <c r="G230" s="46"/>
      <c r="H230" s="46"/>
      <c r="I230" s="46"/>
      <c r="J230" s="46">
        <v>1.0</v>
      </c>
      <c r="K230" s="46">
        <v>3200.0</v>
      </c>
      <c r="L230" s="46"/>
      <c r="M230" s="46"/>
      <c r="N230" s="46"/>
      <c r="O230" s="46"/>
      <c r="P230" s="46"/>
      <c r="Q230" s="46">
        <v>3200.0</v>
      </c>
      <c r="R230" s="63">
        <v>3.4629860154E10</v>
      </c>
      <c r="S230" s="63" t="s">
        <v>381</v>
      </c>
      <c r="T230" s="63" t="s">
        <v>382</v>
      </c>
    </row>
    <row r="231" ht="15.75" customHeight="1">
      <c r="A231" s="61">
        <v>50.0</v>
      </c>
      <c r="B231" s="46" t="s">
        <v>469</v>
      </c>
      <c r="C231" s="46" t="s">
        <v>475</v>
      </c>
      <c r="D231" s="46" t="s">
        <v>481</v>
      </c>
      <c r="E231" s="46" t="s">
        <v>482</v>
      </c>
      <c r="F231" s="46"/>
      <c r="G231" s="46"/>
      <c r="H231" s="46"/>
      <c r="I231" s="46"/>
      <c r="J231" s="46">
        <v>1.0</v>
      </c>
      <c r="K231" s="46">
        <v>3200.0</v>
      </c>
      <c r="L231" s="46"/>
      <c r="M231" s="46"/>
      <c r="N231" s="46"/>
      <c r="O231" s="46"/>
      <c r="P231" s="46"/>
      <c r="Q231" s="46">
        <v>3200.0</v>
      </c>
      <c r="R231" s="63">
        <v>3.4957705568E10</v>
      </c>
      <c r="S231" s="63" t="s">
        <v>381</v>
      </c>
      <c r="T231" s="63" t="s">
        <v>382</v>
      </c>
    </row>
    <row r="232" ht="15.75" customHeight="1">
      <c r="A232" s="61">
        <v>51.0</v>
      </c>
      <c r="B232" s="46" t="s">
        <v>469</v>
      </c>
      <c r="C232" s="46" t="s">
        <v>475</v>
      </c>
      <c r="D232" s="46" t="s">
        <v>483</v>
      </c>
      <c r="E232" s="46" t="s">
        <v>484</v>
      </c>
      <c r="F232" s="46"/>
      <c r="G232" s="46"/>
      <c r="H232" s="46"/>
      <c r="I232" s="46"/>
      <c r="J232" s="46">
        <v>1.0</v>
      </c>
      <c r="K232" s="46">
        <v>3200.0</v>
      </c>
      <c r="L232" s="46"/>
      <c r="M232" s="46"/>
      <c r="N232" s="46"/>
      <c r="O232" s="46"/>
      <c r="P232" s="46"/>
      <c r="Q232" s="46">
        <v>3200.0</v>
      </c>
      <c r="R232" s="63">
        <v>3.4874120219E10</v>
      </c>
      <c r="S232" s="63" t="s">
        <v>381</v>
      </c>
      <c r="T232" s="63" t="s">
        <v>382</v>
      </c>
    </row>
    <row r="233" ht="15.75" customHeight="1">
      <c r="A233" s="61">
        <v>52.0</v>
      </c>
      <c r="B233" s="46" t="s">
        <v>469</v>
      </c>
      <c r="C233" s="46" t="s">
        <v>485</v>
      </c>
      <c r="D233" s="46" t="s">
        <v>486</v>
      </c>
      <c r="E233" s="46" t="s">
        <v>487</v>
      </c>
      <c r="F233" s="46"/>
      <c r="G233" s="46"/>
      <c r="H233" s="46"/>
      <c r="I233" s="46"/>
      <c r="J233" s="46">
        <v>1.0</v>
      </c>
      <c r="K233" s="46">
        <v>3200.0</v>
      </c>
      <c r="L233" s="46"/>
      <c r="M233" s="46"/>
      <c r="N233" s="46"/>
      <c r="O233" s="46"/>
      <c r="P233" s="46"/>
      <c r="Q233" s="46">
        <v>3200.0</v>
      </c>
      <c r="R233" s="63">
        <v>3.8552615834E10</v>
      </c>
      <c r="S233" s="63" t="s">
        <v>381</v>
      </c>
      <c r="T233" s="63" t="s">
        <v>382</v>
      </c>
    </row>
    <row r="234" ht="15.75" customHeight="1">
      <c r="A234" s="61">
        <v>53.0</v>
      </c>
      <c r="B234" s="46" t="s">
        <v>469</v>
      </c>
      <c r="C234" s="46" t="s">
        <v>485</v>
      </c>
      <c r="D234" s="46" t="s">
        <v>488</v>
      </c>
      <c r="E234" s="46" t="s">
        <v>489</v>
      </c>
      <c r="F234" s="46"/>
      <c r="G234" s="46"/>
      <c r="H234" s="46"/>
      <c r="I234" s="46"/>
      <c r="J234" s="46">
        <v>1.0</v>
      </c>
      <c r="K234" s="46">
        <v>3200.0</v>
      </c>
      <c r="L234" s="46"/>
      <c r="M234" s="46"/>
      <c r="N234" s="46"/>
      <c r="O234" s="46"/>
      <c r="P234" s="46"/>
      <c r="Q234" s="46">
        <v>3200.0</v>
      </c>
      <c r="R234" s="63">
        <v>3.3527789252E10</v>
      </c>
      <c r="S234" s="63" t="s">
        <v>381</v>
      </c>
      <c r="T234" s="63" t="s">
        <v>382</v>
      </c>
    </row>
    <row r="235" ht="15.75" customHeight="1">
      <c r="A235" s="61">
        <v>54.0</v>
      </c>
      <c r="B235" s="46" t="s">
        <v>469</v>
      </c>
      <c r="C235" s="46" t="s">
        <v>485</v>
      </c>
      <c r="D235" s="46" t="s">
        <v>490</v>
      </c>
      <c r="E235" s="46" t="s">
        <v>491</v>
      </c>
      <c r="F235" s="46"/>
      <c r="G235" s="46"/>
      <c r="H235" s="46"/>
      <c r="I235" s="46"/>
      <c r="J235" s="46">
        <v>1.0</v>
      </c>
      <c r="K235" s="46">
        <v>3200.0</v>
      </c>
      <c r="L235" s="46"/>
      <c r="M235" s="46"/>
      <c r="N235" s="46"/>
      <c r="O235" s="46"/>
      <c r="P235" s="46"/>
      <c r="Q235" s="46">
        <v>3200.0</v>
      </c>
      <c r="R235" s="63">
        <v>3.4591329313E10</v>
      </c>
      <c r="S235" s="63" t="s">
        <v>381</v>
      </c>
      <c r="T235" s="63" t="s">
        <v>382</v>
      </c>
    </row>
    <row r="236" ht="15.75" customHeight="1">
      <c r="A236" s="61">
        <v>55.0</v>
      </c>
      <c r="B236" s="46" t="s">
        <v>469</v>
      </c>
      <c r="C236" s="46" t="s">
        <v>485</v>
      </c>
      <c r="D236" s="46" t="s">
        <v>492</v>
      </c>
      <c r="E236" s="46" t="s">
        <v>493</v>
      </c>
      <c r="F236" s="46"/>
      <c r="G236" s="46"/>
      <c r="H236" s="46"/>
      <c r="I236" s="46"/>
      <c r="J236" s="46">
        <v>1.0</v>
      </c>
      <c r="K236" s="46">
        <v>3200.0</v>
      </c>
      <c r="L236" s="46"/>
      <c r="M236" s="46"/>
      <c r="N236" s="46"/>
      <c r="O236" s="46"/>
      <c r="P236" s="46"/>
      <c r="Q236" s="46">
        <v>3200.0</v>
      </c>
      <c r="R236" s="63">
        <v>1.1831592488E10</v>
      </c>
      <c r="S236" s="63" t="s">
        <v>381</v>
      </c>
      <c r="T236" s="63" t="s">
        <v>382</v>
      </c>
    </row>
    <row r="237" ht="15.75" customHeight="1">
      <c r="A237" s="61">
        <v>56.0</v>
      </c>
      <c r="B237" s="46" t="s">
        <v>469</v>
      </c>
      <c r="C237" s="46" t="s">
        <v>494</v>
      </c>
      <c r="D237" s="46" t="s">
        <v>495</v>
      </c>
      <c r="E237" s="46" t="s">
        <v>496</v>
      </c>
      <c r="F237" s="46"/>
      <c r="G237" s="46"/>
      <c r="H237" s="46"/>
      <c r="I237" s="46"/>
      <c r="J237" s="46">
        <v>1.0</v>
      </c>
      <c r="K237" s="46">
        <v>3200.0</v>
      </c>
      <c r="L237" s="46"/>
      <c r="M237" s="46"/>
      <c r="N237" s="46"/>
      <c r="O237" s="46"/>
      <c r="P237" s="46"/>
      <c r="Q237" s="46">
        <v>3200.0</v>
      </c>
      <c r="R237" s="63">
        <v>3.4472589255E10</v>
      </c>
      <c r="S237" s="63" t="s">
        <v>381</v>
      </c>
      <c r="T237" s="63" t="s">
        <v>382</v>
      </c>
    </row>
    <row r="238" ht="15.75" customHeight="1">
      <c r="A238" s="61">
        <v>57.0</v>
      </c>
      <c r="B238" s="46" t="s">
        <v>469</v>
      </c>
      <c r="C238" s="46" t="s">
        <v>494</v>
      </c>
      <c r="D238" s="46" t="s">
        <v>497</v>
      </c>
      <c r="E238" s="46" t="s">
        <v>498</v>
      </c>
      <c r="F238" s="46"/>
      <c r="G238" s="46"/>
      <c r="H238" s="46"/>
      <c r="I238" s="46"/>
      <c r="J238" s="46">
        <v>1.0</v>
      </c>
      <c r="K238" s="46">
        <v>3200.0</v>
      </c>
      <c r="L238" s="46"/>
      <c r="M238" s="46"/>
      <c r="N238" s="46"/>
      <c r="O238" s="46"/>
      <c r="P238" s="46"/>
      <c r="Q238" s="46">
        <v>3200.0</v>
      </c>
      <c r="R238" s="63">
        <v>3.4187444178E10</v>
      </c>
      <c r="S238" s="63" t="s">
        <v>381</v>
      </c>
      <c r="T238" s="63" t="s">
        <v>382</v>
      </c>
    </row>
    <row r="239" ht="15.75" customHeight="1">
      <c r="A239" s="61">
        <v>58.0</v>
      </c>
      <c r="B239" s="46" t="s">
        <v>469</v>
      </c>
      <c r="C239" s="46" t="s">
        <v>494</v>
      </c>
      <c r="D239" s="46" t="s">
        <v>499</v>
      </c>
      <c r="E239" s="46" t="s">
        <v>500</v>
      </c>
      <c r="F239" s="46"/>
      <c r="G239" s="46"/>
      <c r="H239" s="46"/>
      <c r="I239" s="46"/>
      <c r="J239" s="46">
        <v>1.0</v>
      </c>
      <c r="K239" s="46">
        <v>3200.0</v>
      </c>
      <c r="L239" s="46"/>
      <c r="M239" s="46"/>
      <c r="N239" s="46"/>
      <c r="O239" s="46"/>
      <c r="P239" s="46"/>
      <c r="Q239" s="46">
        <v>3200.0</v>
      </c>
      <c r="R239" s="63">
        <v>3.4702274008E10</v>
      </c>
      <c r="S239" s="63" t="s">
        <v>381</v>
      </c>
      <c r="T239" s="63" t="s">
        <v>382</v>
      </c>
    </row>
    <row r="240" ht="15.75" customHeight="1">
      <c r="A240" s="61">
        <v>59.0</v>
      </c>
      <c r="B240" s="46" t="s">
        <v>469</v>
      </c>
      <c r="C240" s="46" t="s">
        <v>494</v>
      </c>
      <c r="D240" s="46" t="s">
        <v>501</v>
      </c>
      <c r="E240" s="46" t="s">
        <v>273</v>
      </c>
      <c r="F240" s="46"/>
      <c r="G240" s="46"/>
      <c r="H240" s="46"/>
      <c r="I240" s="46"/>
      <c r="J240" s="46">
        <v>1.0</v>
      </c>
      <c r="K240" s="46">
        <v>3200.0</v>
      </c>
      <c r="L240" s="46"/>
      <c r="M240" s="46"/>
      <c r="N240" s="46"/>
      <c r="O240" s="46"/>
      <c r="P240" s="46"/>
      <c r="Q240" s="46">
        <v>3200.0</v>
      </c>
      <c r="R240" s="64">
        <v>2.5250110052945E13</v>
      </c>
      <c r="S240" s="63" t="s">
        <v>502</v>
      </c>
      <c r="T240" s="63" t="s">
        <v>503</v>
      </c>
    </row>
    <row r="241" ht="15.75" customHeight="1">
      <c r="A241" s="61">
        <v>60.0</v>
      </c>
      <c r="B241" s="46" t="s">
        <v>469</v>
      </c>
      <c r="C241" s="46" t="s">
        <v>494</v>
      </c>
      <c r="D241" s="46" t="s">
        <v>504</v>
      </c>
      <c r="E241" s="46" t="s">
        <v>505</v>
      </c>
      <c r="F241" s="46"/>
      <c r="G241" s="46"/>
      <c r="H241" s="46"/>
      <c r="I241" s="46"/>
      <c r="J241" s="46">
        <v>1.0</v>
      </c>
      <c r="K241" s="46">
        <v>3200.0</v>
      </c>
      <c r="L241" s="46"/>
      <c r="M241" s="46"/>
      <c r="N241" s="46"/>
      <c r="O241" s="46"/>
      <c r="P241" s="46"/>
      <c r="Q241" s="46">
        <v>3200.0</v>
      </c>
      <c r="R241" s="64">
        <v>3.5908165656E10</v>
      </c>
      <c r="S241" s="63" t="s">
        <v>390</v>
      </c>
      <c r="T241" s="63" t="s">
        <v>382</v>
      </c>
    </row>
    <row r="242" ht="15.75" customHeight="1">
      <c r="A242" s="61">
        <v>61.0</v>
      </c>
      <c r="B242" s="46" t="s">
        <v>469</v>
      </c>
      <c r="C242" s="46" t="s">
        <v>494</v>
      </c>
      <c r="D242" s="46" t="s">
        <v>506</v>
      </c>
      <c r="E242" s="46" t="s">
        <v>507</v>
      </c>
      <c r="F242" s="46"/>
      <c r="G242" s="46"/>
      <c r="H242" s="46"/>
      <c r="I242" s="46"/>
      <c r="J242" s="46">
        <v>1.0</v>
      </c>
      <c r="K242" s="46">
        <v>3200.0</v>
      </c>
      <c r="L242" s="46"/>
      <c r="M242" s="46"/>
      <c r="N242" s="46"/>
      <c r="O242" s="46"/>
      <c r="P242" s="46"/>
      <c r="Q242" s="46">
        <v>3200.0</v>
      </c>
      <c r="R242" s="64"/>
      <c r="S242" s="63"/>
      <c r="T242" s="63"/>
    </row>
    <row r="243" ht="15.75" customHeight="1">
      <c r="A243" s="61">
        <v>62.0</v>
      </c>
      <c r="B243" s="46" t="s">
        <v>469</v>
      </c>
      <c r="C243" s="46" t="s">
        <v>494</v>
      </c>
      <c r="D243" s="46" t="s">
        <v>508</v>
      </c>
      <c r="E243" s="46" t="s">
        <v>509</v>
      </c>
      <c r="F243" s="46"/>
      <c r="G243" s="46"/>
      <c r="H243" s="46"/>
      <c r="I243" s="46"/>
      <c r="J243" s="46">
        <v>1.0</v>
      </c>
      <c r="K243" s="46">
        <v>3200.0</v>
      </c>
      <c r="L243" s="46"/>
      <c r="M243" s="46"/>
      <c r="N243" s="46"/>
      <c r="O243" s="46"/>
      <c r="P243" s="46"/>
      <c r="Q243" s="46">
        <v>3200.0</v>
      </c>
      <c r="R243" s="63">
        <v>3.4182808835E10</v>
      </c>
      <c r="S243" s="63" t="s">
        <v>381</v>
      </c>
      <c r="T243" s="63" t="s">
        <v>382</v>
      </c>
    </row>
    <row r="244" ht="15.75" customHeight="1">
      <c r="A244" s="61">
        <v>63.0</v>
      </c>
      <c r="B244" s="46" t="s">
        <v>469</v>
      </c>
      <c r="C244" s="46" t="s">
        <v>510</v>
      </c>
      <c r="D244" s="46" t="s">
        <v>511</v>
      </c>
      <c r="E244" s="46" t="s">
        <v>512</v>
      </c>
      <c r="F244" s="46"/>
      <c r="G244" s="46"/>
      <c r="H244" s="46"/>
      <c r="I244" s="46"/>
      <c r="J244" s="46">
        <v>1.0</v>
      </c>
      <c r="K244" s="46">
        <v>3200.0</v>
      </c>
      <c r="L244" s="46"/>
      <c r="M244" s="46"/>
      <c r="N244" s="46"/>
      <c r="O244" s="46"/>
      <c r="P244" s="46"/>
      <c r="Q244" s="46">
        <v>3200.0</v>
      </c>
      <c r="R244" s="63">
        <v>3.1784265465E10</v>
      </c>
      <c r="S244" s="63" t="s">
        <v>381</v>
      </c>
      <c r="T244" s="63" t="s">
        <v>382</v>
      </c>
    </row>
    <row r="245" ht="15.75" customHeight="1">
      <c r="A245" s="61">
        <v>64.0</v>
      </c>
      <c r="B245" s="46" t="s">
        <v>469</v>
      </c>
      <c r="C245" s="46" t="s">
        <v>513</v>
      </c>
      <c r="D245" s="46" t="s">
        <v>514</v>
      </c>
      <c r="E245" s="46" t="s">
        <v>515</v>
      </c>
      <c r="F245" s="46"/>
      <c r="G245" s="46"/>
      <c r="H245" s="46"/>
      <c r="I245" s="46"/>
      <c r="J245" s="46">
        <v>1.0</v>
      </c>
      <c r="K245" s="46">
        <v>3200.0</v>
      </c>
      <c r="L245" s="46"/>
      <c r="M245" s="46"/>
      <c r="N245" s="46"/>
      <c r="O245" s="46"/>
      <c r="P245" s="46"/>
      <c r="Q245" s="46">
        <v>3200.0</v>
      </c>
      <c r="R245" s="63">
        <v>1.183159136E10</v>
      </c>
      <c r="S245" s="63" t="s">
        <v>381</v>
      </c>
      <c r="T245" s="63" t="s">
        <v>382</v>
      </c>
    </row>
    <row r="246" ht="15.75" customHeight="1">
      <c r="A246" s="61">
        <v>65.0</v>
      </c>
      <c r="B246" s="46" t="s">
        <v>469</v>
      </c>
      <c r="C246" s="46" t="s">
        <v>513</v>
      </c>
      <c r="D246" s="46" t="s">
        <v>516</v>
      </c>
      <c r="E246" s="46" t="s">
        <v>517</v>
      </c>
      <c r="F246" s="46"/>
      <c r="G246" s="46"/>
      <c r="H246" s="46"/>
      <c r="I246" s="46"/>
      <c r="J246" s="46">
        <v>1.0</v>
      </c>
      <c r="K246" s="46">
        <v>3200.0</v>
      </c>
      <c r="L246" s="46"/>
      <c r="M246" s="46"/>
      <c r="N246" s="46"/>
      <c r="O246" s="46"/>
      <c r="P246" s="46"/>
      <c r="Q246" s="46">
        <v>3200.0</v>
      </c>
      <c r="R246" s="63">
        <v>3.8658802405E10</v>
      </c>
      <c r="S246" s="63" t="s">
        <v>381</v>
      </c>
      <c r="T246" s="63" t="s">
        <v>382</v>
      </c>
    </row>
    <row r="247" ht="15.75" customHeight="1">
      <c r="A247" s="61">
        <v>66.0</v>
      </c>
      <c r="B247" s="46" t="s">
        <v>469</v>
      </c>
      <c r="C247" s="46" t="s">
        <v>513</v>
      </c>
      <c r="D247" s="46" t="s">
        <v>518</v>
      </c>
      <c r="E247" s="46" t="s">
        <v>519</v>
      </c>
      <c r="F247" s="46"/>
      <c r="G247" s="46"/>
      <c r="H247" s="46"/>
      <c r="I247" s="46"/>
      <c r="J247" s="46">
        <v>1.0</v>
      </c>
      <c r="K247" s="46">
        <v>3200.0</v>
      </c>
      <c r="L247" s="46"/>
      <c r="M247" s="46"/>
      <c r="N247" s="46"/>
      <c r="O247" s="46"/>
      <c r="P247" s="46"/>
      <c r="Q247" s="46">
        <v>3200.0</v>
      </c>
      <c r="R247" s="63">
        <v>3.372650303E10</v>
      </c>
      <c r="S247" s="63" t="s">
        <v>381</v>
      </c>
      <c r="T247" s="63" t="s">
        <v>382</v>
      </c>
    </row>
    <row r="248" ht="15.75" customHeight="1">
      <c r="A248" s="61">
        <v>67.0</v>
      </c>
      <c r="B248" s="46" t="s">
        <v>469</v>
      </c>
      <c r="C248" s="46" t="s">
        <v>513</v>
      </c>
      <c r="D248" s="46" t="s">
        <v>520</v>
      </c>
      <c r="E248" s="46" t="s">
        <v>521</v>
      </c>
      <c r="F248" s="46"/>
      <c r="G248" s="46"/>
      <c r="H248" s="46"/>
      <c r="I248" s="46"/>
      <c r="J248" s="46">
        <v>1.0</v>
      </c>
      <c r="K248" s="46">
        <v>3200.0</v>
      </c>
      <c r="L248" s="46"/>
      <c r="M248" s="46"/>
      <c r="N248" s="46"/>
      <c r="O248" s="46"/>
      <c r="P248" s="46"/>
      <c r="Q248" s="46">
        <v>3200.0</v>
      </c>
      <c r="R248" s="63">
        <v>3.0569321809E10</v>
      </c>
      <c r="S248" s="63" t="s">
        <v>381</v>
      </c>
      <c r="T248" s="63" t="s">
        <v>396</v>
      </c>
    </row>
    <row r="249" ht="15.75" customHeight="1">
      <c r="A249" s="61">
        <v>68.0</v>
      </c>
      <c r="B249" s="46" t="s">
        <v>469</v>
      </c>
      <c r="C249" s="46" t="s">
        <v>513</v>
      </c>
      <c r="D249" s="46" t="s">
        <v>522</v>
      </c>
      <c r="E249" s="46" t="s">
        <v>107</v>
      </c>
      <c r="F249" s="46"/>
      <c r="G249" s="46"/>
      <c r="H249" s="46"/>
      <c r="I249" s="46"/>
      <c r="J249" s="46">
        <v>1.0</v>
      </c>
      <c r="K249" s="46">
        <v>3200.0</v>
      </c>
      <c r="L249" s="46"/>
      <c r="M249" s="46"/>
      <c r="N249" s="46"/>
      <c r="O249" s="46"/>
      <c r="P249" s="46"/>
      <c r="Q249" s="46">
        <v>3200.0</v>
      </c>
      <c r="R249" s="63">
        <v>3.4779654922E10</v>
      </c>
      <c r="S249" s="63" t="s">
        <v>381</v>
      </c>
      <c r="T249" s="63" t="s">
        <v>382</v>
      </c>
    </row>
    <row r="250" ht="15.75" customHeight="1">
      <c r="A250" s="61">
        <v>69.0</v>
      </c>
      <c r="B250" s="46" t="s">
        <v>469</v>
      </c>
      <c r="C250" s="46" t="s">
        <v>513</v>
      </c>
      <c r="D250" s="46" t="s">
        <v>523</v>
      </c>
      <c r="E250" s="46" t="s">
        <v>524</v>
      </c>
      <c r="F250" s="46"/>
      <c r="G250" s="46"/>
      <c r="H250" s="46"/>
      <c r="I250" s="46"/>
      <c r="J250" s="46">
        <v>1.0</v>
      </c>
      <c r="K250" s="46">
        <v>3200.0</v>
      </c>
      <c r="L250" s="46"/>
      <c r="M250" s="46"/>
      <c r="N250" s="46"/>
      <c r="O250" s="46"/>
      <c r="P250" s="46"/>
      <c r="Q250" s="46">
        <v>3200.0</v>
      </c>
      <c r="R250" s="63">
        <v>3.5922771091E10</v>
      </c>
      <c r="S250" s="63" t="s">
        <v>381</v>
      </c>
      <c r="T250" s="63" t="s">
        <v>382</v>
      </c>
    </row>
    <row r="251" ht="15.75" customHeight="1">
      <c r="A251" s="61">
        <v>70.0</v>
      </c>
      <c r="B251" s="46" t="s">
        <v>469</v>
      </c>
      <c r="C251" s="46" t="s">
        <v>513</v>
      </c>
      <c r="D251" s="46" t="s">
        <v>525</v>
      </c>
      <c r="E251" s="46" t="s">
        <v>526</v>
      </c>
      <c r="F251" s="46"/>
      <c r="G251" s="46"/>
      <c r="H251" s="46"/>
      <c r="I251" s="46"/>
      <c r="J251" s="46">
        <v>1.0</v>
      </c>
      <c r="K251" s="46">
        <v>3200.0</v>
      </c>
      <c r="L251" s="46"/>
      <c r="M251" s="46"/>
      <c r="N251" s="46"/>
      <c r="O251" s="46"/>
      <c r="P251" s="46"/>
      <c r="Q251" s="46">
        <v>3200.0</v>
      </c>
      <c r="R251" s="63">
        <v>3.3602769081E10</v>
      </c>
      <c r="S251" s="63" t="s">
        <v>381</v>
      </c>
      <c r="T251" s="63" t="s">
        <v>382</v>
      </c>
    </row>
    <row r="252" ht="15.75" customHeight="1">
      <c r="A252" s="61">
        <v>71.0</v>
      </c>
      <c r="B252" s="46" t="s">
        <v>469</v>
      </c>
      <c r="C252" s="46" t="s">
        <v>513</v>
      </c>
      <c r="D252" s="46" t="s">
        <v>527</v>
      </c>
      <c r="E252" s="46" t="s">
        <v>528</v>
      </c>
      <c r="F252" s="46"/>
      <c r="G252" s="46"/>
      <c r="H252" s="46"/>
      <c r="I252" s="46"/>
      <c r="J252" s="46">
        <v>1.0</v>
      </c>
      <c r="K252" s="46">
        <v>3200.0</v>
      </c>
      <c r="L252" s="46"/>
      <c r="M252" s="46"/>
      <c r="N252" s="46"/>
      <c r="O252" s="46"/>
      <c r="P252" s="46"/>
      <c r="Q252" s="46">
        <v>3200.0</v>
      </c>
      <c r="R252" s="63">
        <v>3.5057342053E10</v>
      </c>
      <c r="S252" s="63" t="s">
        <v>381</v>
      </c>
      <c r="T252" s="63" t="s">
        <v>382</v>
      </c>
    </row>
    <row r="253" ht="15.75" customHeight="1">
      <c r="A253" s="61">
        <v>72.0</v>
      </c>
      <c r="B253" s="46" t="s">
        <v>469</v>
      </c>
      <c r="C253" s="46" t="s">
        <v>513</v>
      </c>
      <c r="D253" s="46" t="s">
        <v>529</v>
      </c>
      <c r="E253" s="46"/>
      <c r="F253" s="46"/>
      <c r="G253" s="46"/>
      <c r="H253" s="46"/>
      <c r="I253" s="46"/>
      <c r="J253" s="46">
        <v>1.0</v>
      </c>
      <c r="K253" s="46">
        <v>3200.0</v>
      </c>
      <c r="L253" s="46"/>
      <c r="M253" s="46"/>
      <c r="N253" s="46"/>
      <c r="O253" s="46"/>
      <c r="P253" s="46"/>
      <c r="Q253" s="46">
        <v>3200.0</v>
      </c>
      <c r="R253" s="63">
        <v>3.1851825977E10</v>
      </c>
      <c r="S253" s="63" t="s">
        <v>381</v>
      </c>
      <c r="T253" s="63" t="s">
        <v>396</v>
      </c>
    </row>
    <row r="254" ht="15.75" customHeight="1">
      <c r="A254" s="61">
        <v>73.0</v>
      </c>
      <c r="B254" s="46" t="s">
        <v>469</v>
      </c>
      <c r="C254" s="46" t="s">
        <v>513</v>
      </c>
      <c r="D254" s="46" t="s">
        <v>530</v>
      </c>
      <c r="E254" s="46" t="s">
        <v>339</v>
      </c>
      <c r="F254" s="46"/>
      <c r="G254" s="46"/>
      <c r="H254" s="46"/>
      <c r="I254" s="46"/>
      <c r="J254" s="46">
        <v>1.0</v>
      </c>
      <c r="K254" s="46">
        <v>3200.0</v>
      </c>
      <c r="L254" s="46"/>
      <c r="M254" s="46"/>
      <c r="N254" s="46"/>
      <c r="O254" s="46"/>
      <c r="P254" s="46"/>
      <c r="Q254" s="46">
        <v>3200.0</v>
      </c>
      <c r="R254" s="63"/>
      <c r="S254" s="63"/>
      <c r="T254" s="63"/>
    </row>
    <row r="255" ht="15.75" customHeight="1">
      <c r="A255" s="61">
        <v>74.0</v>
      </c>
      <c r="B255" s="46" t="s">
        <v>469</v>
      </c>
      <c r="C255" s="46" t="s">
        <v>513</v>
      </c>
      <c r="D255" s="46" t="s">
        <v>531</v>
      </c>
      <c r="E255" s="46" t="s">
        <v>532</v>
      </c>
      <c r="F255" s="46"/>
      <c r="G255" s="46"/>
      <c r="H255" s="46"/>
      <c r="I255" s="46"/>
      <c r="J255" s="46">
        <v>1.0</v>
      </c>
      <c r="K255" s="46">
        <v>3200.0</v>
      </c>
      <c r="L255" s="46"/>
      <c r="M255" s="46"/>
      <c r="N255" s="46"/>
      <c r="O255" s="46"/>
      <c r="P255" s="46"/>
      <c r="Q255" s="46">
        <v>3200.0</v>
      </c>
      <c r="R255" s="63">
        <v>3.1573607353E10</v>
      </c>
      <c r="S255" s="63" t="s">
        <v>381</v>
      </c>
      <c r="T255" s="63" t="s">
        <v>533</v>
      </c>
    </row>
    <row r="256" ht="15.75" customHeight="1">
      <c r="A256" s="61">
        <v>75.0</v>
      </c>
      <c r="B256" s="46" t="s">
        <v>469</v>
      </c>
      <c r="C256" s="46" t="s">
        <v>513</v>
      </c>
      <c r="D256" s="46" t="s">
        <v>534</v>
      </c>
      <c r="E256" s="46" t="s">
        <v>535</v>
      </c>
      <c r="F256" s="46"/>
      <c r="G256" s="46"/>
      <c r="H256" s="46"/>
      <c r="I256" s="46"/>
      <c r="J256" s="46">
        <v>1.0</v>
      </c>
      <c r="K256" s="46">
        <v>3200.0</v>
      </c>
      <c r="L256" s="46"/>
      <c r="M256" s="46"/>
      <c r="N256" s="46"/>
      <c r="O256" s="46"/>
      <c r="P256" s="46"/>
      <c r="Q256" s="46">
        <v>3200.0</v>
      </c>
      <c r="R256" s="63">
        <v>3.1748773118E10</v>
      </c>
      <c r="S256" s="63" t="s">
        <v>381</v>
      </c>
      <c r="T256" s="63" t="s">
        <v>382</v>
      </c>
    </row>
    <row r="257" ht="15.75" customHeight="1">
      <c r="A257" s="61">
        <v>76.0</v>
      </c>
      <c r="B257" s="63" t="s">
        <v>536</v>
      </c>
      <c r="C257" s="46" t="s">
        <v>537</v>
      </c>
      <c r="D257" s="46" t="s">
        <v>538</v>
      </c>
      <c r="E257" s="46" t="s">
        <v>539</v>
      </c>
      <c r="F257" s="46"/>
      <c r="G257" s="46"/>
      <c r="H257" s="46"/>
      <c r="I257" s="46"/>
      <c r="J257" s="46">
        <v>1.0</v>
      </c>
      <c r="K257" s="46">
        <v>3200.0</v>
      </c>
      <c r="L257" s="46"/>
      <c r="M257" s="46"/>
      <c r="N257" s="46"/>
      <c r="O257" s="46"/>
      <c r="P257" s="46"/>
      <c r="Q257" s="46">
        <v>3200.0</v>
      </c>
      <c r="R257" s="63">
        <v>1.1831578707E10</v>
      </c>
      <c r="S257" s="63" t="s">
        <v>381</v>
      </c>
      <c r="T257" s="63" t="s">
        <v>382</v>
      </c>
    </row>
    <row r="258" ht="15.75" customHeight="1">
      <c r="A258" s="61">
        <v>77.0</v>
      </c>
      <c r="B258" s="63" t="s">
        <v>536</v>
      </c>
      <c r="C258" s="46" t="s">
        <v>537</v>
      </c>
      <c r="D258" s="46" t="s">
        <v>540</v>
      </c>
      <c r="E258" s="46" t="s">
        <v>541</v>
      </c>
      <c r="F258" s="46"/>
      <c r="G258" s="46"/>
      <c r="H258" s="46"/>
      <c r="I258" s="46"/>
      <c r="J258" s="46">
        <v>1.0</v>
      </c>
      <c r="K258" s="46">
        <v>3200.0</v>
      </c>
      <c r="L258" s="46"/>
      <c r="M258" s="46"/>
      <c r="N258" s="46"/>
      <c r="O258" s="46"/>
      <c r="P258" s="46"/>
      <c r="Q258" s="46">
        <v>3200.0</v>
      </c>
      <c r="R258" s="63"/>
      <c r="S258" s="63"/>
      <c r="T258" s="63"/>
    </row>
    <row r="259" ht="15.75" customHeight="1">
      <c r="A259" s="61">
        <v>78.0</v>
      </c>
      <c r="B259" s="63" t="s">
        <v>536</v>
      </c>
      <c r="C259" s="46" t="s">
        <v>537</v>
      </c>
      <c r="D259" s="46" t="s">
        <v>542</v>
      </c>
      <c r="E259" s="46" t="s">
        <v>539</v>
      </c>
      <c r="F259" s="46"/>
      <c r="G259" s="46"/>
      <c r="H259" s="46"/>
      <c r="I259" s="46"/>
      <c r="J259" s="46">
        <v>1.0</v>
      </c>
      <c r="K259" s="46">
        <v>3200.0</v>
      </c>
      <c r="L259" s="46"/>
      <c r="M259" s="46"/>
      <c r="N259" s="46"/>
      <c r="O259" s="46"/>
      <c r="P259" s="46"/>
      <c r="Q259" s="46">
        <v>3200.0</v>
      </c>
      <c r="R259" s="63"/>
      <c r="S259" s="63"/>
      <c r="T259" s="63"/>
    </row>
    <row r="260" ht="15.75" customHeight="1">
      <c r="A260" s="61">
        <v>79.0</v>
      </c>
      <c r="B260" s="63" t="s">
        <v>536</v>
      </c>
      <c r="C260" s="46" t="s">
        <v>543</v>
      </c>
      <c r="D260" s="46" t="s">
        <v>544</v>
      </c>
      <c r="E260" s="46" t="s">
        <v>545</v>
      </c>
      <c r="F260" s="46"/>
      <c r="G260" s="46"/>
      <c r="H260" s="46"/>
      <c r="I260" s="46"/>
      <c r="J260" s="46">
        <v>1.0</v>
      </c>
      <c r="K260" s="46">
        <v>3200.0</v>
      </c>
      <c r="L260" s="46"/>
      <c r="M260" s="46"/>
      <c r="N260" s="46"/>
      <c r="O260" s="46"/>
      <c r="P260" s="46"/>
      <c r="Q260" s="46">
        <v>3200.0</v>
      </c>
      <c r="R260" s="63">
        <v>3.4678321249E10</v>
      </c>
      <c r="S260" s="63" t="s">
        <v>381</v>
      </c>
      <c r="T260" s="63" t="s">
        <v>382</v>
      </c>
    </row>
    <row r="261" ht="15.75" customHeight="1">
      <c r="A261" s="61">
        <v>80.0</v>
      </c>
      <c r="B261" s="46" t="s">
        <v>546</v>
      </c>
      <c r="C261" s="46" t="s">
        <v>546</v>
      </c>
      <c r="D261" s="46" t="s">
        <v>547</v>
      </c>
      <c r="E261" s="46" t="s">
        <v>107</v>
      </c>
      <c r="F261" s="46"/>
      <c r="G261" s="46"/>
      <c r="H261" s="46"/>
      <c r="I261" s="46"/>
      <c r="J261" s="46">
        <v>1.0</v>
      </c>
      <c r="K261" s="46">
        <v>3200.0</v>
      </c>
      <c r="L261" s="46"/>
      <c r="M261" s="46"/>
      <c r="N261" s="46"/>
      <c r="O261" s="46"/>
      <c r="P261" s="46"/>
      <c r="Q261" s="46">
        <v>3200.0</v>
      </c>
      <c r="R261" s="63">
        <v>3.5346363621E10</v>
      </c>
      <c r="S261" s="63" t="s">
        <v>381</v>
      </c>
      <c r="T261" s="63" t="s">
        <v>382</v>
      </c>
    </row>
    <row r="262" ht="15.75" customHeight="1">
      <c r="A262" s="61">
        <v>81.0</v>
      </c>
      <c r="B262" s="46" t="s">
        <v>546</v>
      </c>
      <c r="C262" s="46" t="s">
        <v>546</v>
      </c>
      <c r="D262" s="46" t="s">
        <v>548</v>
      </c>
      <c r="E262" s="46" t="s">
        <v>549</v>
      </c>
      <c r="F262" s="46"/>
      <c r="G262" s="46"/>
      <c r="H262" s="46"/>
      <c r="I262" s="46"/>
      <c r="J262" s="46">
        <v>1.0</v>
      </c>
      <c r="K262" s="46">
        <v>3200.0</v>
      </c>
      <c r="L262" s="46"/>
      <c r="M262" s="46"/>
      <c r="N262" s="46"/>
      <c r="O262" s="46"/>
      <c r="P262" s="46"/>
      <c r="Q262" s="46">
        <v>3200.0</v>
      </c>
      <c r="R262" s="63">
        <v>3.8931694919E10</v>
      </c>
      <c r="S262" s="63" t="s">
        <v>381</v>
      </c>
      <c r="T262" s="63" t="s">
        <v>382</v>
      </c>
    </row>
    <row r="263" ht="15.75" customHeight="1">
      <c r="A263" s="61">
        <v>82.0</v>
      </c>
      <c r="B263" s="46" t="s">
        <v>546</v>
      </c>
      <c r="C263" s="46" t="s">
        <v>546</v>
      </c>
      <c r="D263" s="46" t="s">
        <v>550</v>
      </c>
      <c r="E263" s="46" t="s">
        <v>472</v>
      </c>
      <c r="F263" s="46"/>
      <c r="G263" s="46"/>
      <c r="H263" s="46"/>
      <c r="I263" s="46"/>
      <c r="J263" s="46">
        <v>1.0</v>
      </c>
      <c r="K263" s="46">
        <v>3200.0</v>
      </c>
      <c r="L263" s="46"/>
      <c r="M263" s="46"/>
      <c r="N263" s="46"/>
      <c r="O263" s="46"/>
      <c r="P263" s="46"/>
      <c r="Q263" s="46">
        <v>3200.0</v>
      </c>
      <c r="R263" s="63">
        <v>3.8200170224E10</v>
      </c>
      <c r="S263" s="63" t="s">
        <v>381</v>
      </c>
      <c r="T263" s="63" t="s">
        <v>382</v>
      </c>
    </row>
    <row r="264" ht="15.75" customHeight="1">
      <c r="A264" s="61">
        <v>83.0</v>
      </c>
      <c r="B264" s="46" t="s">
        <v>546</v>
      </c>
      <c r="C264" s="46" t="s">
        <v>546</v>
      </c>
      <c r="D264" s="46" t="s">
        <v>551</v>
      </c>
      <c r="E264" s="46" t="s">
        <v>552</v>
      </c>
      <c r="F264" s="46"/>
      <c r="G264" s="46"/>
      <c r="H264" s="46"/>
      <c r="I264" s="46"/>
      <c r="J264" s="46">
        <v>1.0</v>
      </c>
      <c r="K264" s="46">
        <v>3200.0</v>
      </c>
      <c r="L264" s="46"/>
      <c r="M264" s="46"/>
      <c r="N264" s="46"/>
      <c r="O264" s="46"/>
      <c r="P264" s="46"/>
      <c r="Q264" s="46">
        <v>3200.0</v>
      </c>
      <c r="R264" s="63">
        <v>3.1462334039E10</v>
      </c>
      <c r="S264" s="63" t="s">
        <v>381</v>
      </c>
      <c r="T264" s="63" t="s">
        <v>382</v>
      </c>
    </row>
    <row r="265" ht="15.75" customHeight="1">
      <c r="A265" s="61">
        <v>84.0</v>
      </c>
      <c r="B265" s="46" t="s">
        <v>546</v>
      </c>
      <c r="C265" s="46" t="s">
        <v>546</v>
      </c>
      <c r="D265" s="46" t="s">
        <v>553</v>
      </c>
      <c r="E265" s="46" t="s">
        <v>549</v>
      </c>
      <c r="F265" s="46"/>
      <c r="G265" s="46"/>
      <c r="H265" s="46"/>
      <c r="I265" s="46"/>
      <c r="J265" s="46">
        <v>1.0</v>
      </c>
      <c r="K265" s="46">
        <v>3200.0</v>
      </c>
      <c r="L265" s="46"/>
      <c r="M265" s="46"/>
      <c r="N265" s="46"/>
      <c r="O265" s="46"/>
      <c r="P265" s="46"/>
      <c r="Q265" s="46">
        <v>3200.0</v>
      </c>
      <c r="R265" s="63">
        <v>3.0998437882E10</v>
      </c>
      <c r="S265" s="63" t="s">
        <v>381</v>
      </c>
      <c r="T265" s="63" t="s">
        <v>382</v>
      </c>
    </row>
    <row r="266" ht="15.75" customHeight="1">
      <c r="A266" s="61">
        <v>85.0</v>
      </c>
      <c r="B266" s="46" t="s">
        <v>546</v>
      </c>
      <c r="C266" s="46" t="s">
        <v>546</v>
      </c>
      <c r="D266" s="46" t="s">
        <v>554</v>
      </c>
      <c r="E266" s="46" t="s">
        <v>555</v>
      </c>
      <c r="F266" s="46"/>
      <c r="G266" s="46"/>
      <c r="H266" s="46"/>
      <c r="I266" s="46"/>
      <c r="J266" s="46">
        <v>1.0</v>
      </c>
      <c r="K266" s="46">
        <v>3200.0</v>
      </c>
      <c r="L266" s="46"/>
      <c r="M266" s="46"/>
      <c r="N266" s="46"/>
      <c r="O266" s="46"/>
      <c r="P266" s="46"/>
      <c r="Q266" s="46">
        <v>3200.0</v>
      </c>
      <c r="R266" s="63">
        <v>3.2188288609E10</v>
      </c>
      <c r="S266" s="63" t="s">
        <v>381</v>
      </c>
      <c r="T266" s="63" t="s">
        <v>382</v>
      </c>
    </row>
    <row r="267" ht="15.75" customHeight="1">
      <c r="A267" s="61">
        <v>86.0</v>
      </c>
      <c r="B267" s="46" t="s">
        <v>546</v>
      </c>
      <c r="C267" s="46" t="s">
        <v>546</v>
      </c>
      <c r="D267" s="46" t="s">
        <v>556</v>
      </c>
      <c r="E267" s="46" t="s">
        <v>557</v>
      </c>
      <c r="F267" s="46"/>
      <c r="G267" s="46"/>
      <c r="H267" s="46"/>
      <c r="I267" s="46"/>
      <c r="J267" s="46">
        <v>1.0</v>
      </c>
      <c r="K267" s="46">
        <v>3200.0</v>
      </c>
      <c r="L267" s="46"/>
      <c r="M267" s="46"/>
      <c r="N267" s="46"/>
      <c r="O267" s="46"/>
      <c r="P267" s="46"/>
      <c r="Q267" s="46">
        <v>3200.0</v>
      </c>
      <c r="R267" s="63">
        <v>3.877443376E10</v>
      </c>
      <c r="S267" s="63" t="s">
        <v>381</v>
      </c>
      <c r="T267" s="63" t="s">
        <v>382</v>
      </c>
    </row>
    <row r="268" ht="15.75" customHeight="1">
      <c r="A268" s="61">
        <v>87.0</v>
      </c>
      <c r="B268" s="46" t="s">
        <v>546</v>
      </c>
      <c r="C268" s="46" t="s">
        <v>546</v>
      </c>
      <c r="D268" s="46" t="s">
        <v>558</v>
      </c>
      <c r="E268" s="46" t="s">
        <v>521</v>
      </c>
      <c r="F268" s="46"/>
      <c r="G268" s="46"/>
      <c r="H268" s="46"/>
      <c r="I268" s="46"/>
      <c r="J268" s="46">
        <v>1.0</v>
      </c>
      <c r="K268" s="46">
        <v>3200.0</v>
      </c>
      <c r="L268" s="46"/>
      <c r="M268" s="46"/>
      <c r="N268" s="46"/>
      <c r="O268" s="46"/>
      <c r="P268" s="46"/>
      <c r="Q268" s="46">
        <v>3200.0</v>
      </c>
      <c r="R268" s="63">
        <v>3.5512922232E10</v>
      </c>
      <c r="S268" s="63" t="s">
        <v>381</v>
      </c>
      <c r="T268" s="63" t="s">
        <v>382</v>
      </c>
    </row>
    <row r="269" ht="15.75" customHeight="1">
      <c r="A269" s="61">
        <v>88.0</v>
      </c>
      <c r="B269" s="46" t="s">
        <v>546</v>
      </c>
      <c r="C269" s="46" t="s">
        <v>546</v>
      </c>
      <c r="D269" s="46" t="s">
        <v>559</v>
      </c>
      <c r="E269" s="46" t="s">
        <v>560</v>
      </c>
      <c r="F269" s="46"/>
      <c r="G269" s="46"/>
      <c r="H269" s="46"/>
      <c r="I269" s="46"/>
      <c r="J269" s="46">
        <v>1.0</v>
      </c>
      <c r="K269" s="46">
        <v>3200.0</v>
      </c>
      <c r="L269" s="46"/>
      <c r="M269" s="46"/>
      <c r="N269" s="46"/>
      <c r="O269" s="46"/>
      <c r="P269" s="46"/>
      <c r="Q269" s="46">
        <v>3200.0</v>
      </c>
      <c r="R269" s="63">
        <v>3.947170167E10</v>
      </c>
      <c r="S269" s="63" t="s">
        <v>381</v>
      </c>
      <c r="T269" s="63" t="s">
        <v>382</v>
      </c>
    </row>
    <row r="270" ht="15.75" customHeight="1">
      <c r="A270" s="61">
        <v>89.0</v>
      </c>
      <c r="B270" s="46" t="s">
        <v>546</v>
      </c>
      <c r="C270" s="46" t="s">
        <v>546</v>
      </c>
      <c r="D270" s="46" t="s">
        <v>561</v>
      </c>
      <c r="E270" s="46" t="s">
        <v>562</v>
      </c>
      <c r="F270" s="46"/>
      <c r="G270" s="46"/>
      <c r="H270" s="46"/>
      <c r="I270" s="46"/>
      <c r="J270" s="46">
        <v>1.0</v>
      </c>
      <c r="K270" s="46">
        <v>3200.0</v>
      </c>
      <c r="L270" s="46"/>
      <c r="M270" s="46"/>
      <c r="N270" s="46"/>
      <c r="O270" s="46"/>
      <c r="P270" s="46"/>
      <c r="Q270" s="46">
        <v>3200.0</v>
      </c>
      <c r="R270" s="63">
        <v>3.9158183905E10</v>
      </c>
      <c r="S270" s="63" t="s">
        <v>381</v>
      </c>
      <c r="T270" s="63" t="s">
        <v>382</v>
      </c>
    </row>
    <row r="271" ht="15.75" customHeight="1">
      <c r="A271" s="61">
        <v>90.0</v>
      </c>
      <c r="B271" s="46" t="s">
        <v>546</v>
      </c>
      <c r="C271" s="46" t="s">
        <v>546</v>
      </c>
      <c r="D271" s="46" t="s">
        <v>563</v>
      </c>
      <c r="E271" s="46" t="s">
        <v>564</v>
      </c>
      <c r="F271" s="46"/>
      <c r="G271" s="46"/>
      <c r="H271" s="46"/>
      <c r="I271" s="46"/>
      <c r="J271" s="46">
        <v>1.0</v>
      </c>
      <c r="K271" s="46">
        <v>3200.0</v>
      </c>
      <c r="L271" s="46"/>
      <c r="M271" s="46"/>
      <c r="N271" s="46"/>
      <c r="O271" s="46"/>
      <c r="P271" s="46"/>
      <c r="Q271" s="46">
        <v>3200.0</v>
      </c>
      <c r="R271" s="63">
        <v>3.4932336053E10</v>
      </c>
      <c r="S271" s="63" t="s">
        <v>565</v>
      </c>
      <c r="T271" s="63" t="s">
        <v>566</v>
      </c>
    </row>
    <row r="272" ht="15.75" customHeight="1">
      <c r="A272" s="61">
        <v>91.0</v>
      </c>
      <c r="B272" s="46" t="s">
        <v>546</v>
      </c>
      <c r="C272" s="46" t="s">
        <v>546</v>
      </c>
      <c r="D272" s="46" t="s">
        <v>567</v>
      </c>
      <c r="E272" s="46"/>
      <c r="F272" s="46"/>
      <c r="G272" s="46"/>
      <c r="H272" s="46"/>
      <c r="I272" s="46"/>
      <c r="J272" s="46">
        <v>1.0</v>
      </c>
      <c r="K272" s="46">
        <v>3200.0</v>
      </c>
      <c r="L272" s="46"/>
      <c r="M272" s="46"/>
      <c r="N272" s="46"/>
      <c r="O272" s="46"/>
      <c r="P272" s="46"/>
      <c r="Q272" s="46">
        <v>3200.0</v>
      </c>
      <c r="R272" s="63">
        <v>8.4014046445E10</v>
      </c>
      <c r="S272" s="63" t="s">
        <v>568</v>
      </c>
      <c r="T272" s="63"/>
    </row>
    <row r="273" ht="15.75" customHeight="1">
      <c r="A273" s="61">
        <v>92.0</v>
      </c>
      <c r="B273" s="46" t="s">
        <v>546</v>
      </c>
      <c r="C273" s="46" t="s">
        <v>546</v>
      </c>
      <c r="D273" s="46" t="s">
        <v>569</v>
      </c>
      <c r="E273" s="46" t="s">
        <v>484</v>
      </c>
      <c r="F273" s="46"/>
      <c r="G273" s="46"/>
      <c r="H273" s="46"/>
      <c r="I273" s="46"/>
      <c r="J273" s="46">
        <v>1.0</v>
      </c>
      <c r="K273" s="46">
        <v>3200.0</v>
      </c>
      <c r="L273" s="46"/>
      <c r="M273" s="46"/>
      <c r="N273" s="46"/>
      <c r="O273" s="46"/>
      <c r="P273" s="46"/>
      <c r="Q273" s="46">
        <v>3200.0</v>
      </c>
      <c r="R273" s="63"/>
      <c r="S273" s="63"/>
      <c r="T273" s="63"/>
    </row>
    <row r="274" ht="15.75" customHeight="1">
      <c r="A274" s="61">
        <v>93.0</v>
      </c>
      <c r="B274" s="46" t="s">
        <v>546</v>
      </c>
      <c r="C274" s="46" t="s">
        <v>546</v>
      </c>
      <c r="D274" s="46" t="s">
        <v>570</v>
      </c>
      <c r="E274" s="46" t="s">
        <v>571</v>
      </c>
      <c r="F274" s="46"/>
      <c r="G274" s="46"/>
      <c r="H274" s="46"/>
      <c r="I274" s="46"/>
      <c r="J274" s="46">
        <v>1.0</v>
      </c>
      <c r="K274" s="46">
        <v>3200.0</v>
      </c>
      <c r="L274" s="46"/>
      <c r="M274" s="46"/>
      <c r="N274" s="46"/>
      <c r="O274" s="46"/>
      <c r="P274" s="46"/>
      <c r="Q274" s="46">
        <v>3200.0</v>
      </c>
      <c r="R274" s="63">
        <v>3.0794570585E10</v>
      </c>
      <c r="S274" s="63" t="s">
        <v>381</v>
      </c>
      <c r="T274" s="63" t="s">
        <v>572</v>
      </c>
    </row>
    <row r="275" ht="15.75" customHeight="1">
      <c r="A275" s="61">
        <v>94.0</v>
      </c>
      <c r="B275" s="46" t="s">
        <v>546</v>
      </c>
      <c r="C275" s="46" t="s">
        <v>546</v>
      </c>
      <c r="D275" s="46" t="s">
        <v>573</v>
      </c>
      <c r="E275" s="46" t="s">
        <v>574</v>
      </c>
      <c r="F275" s="46"/>
      <c r="G275" s="46"/>
      <c r="H275" s="46"/>
      <c r="I275" s="46"/>
      <c r="J275" s="46">
        <v>1.0</v>
      </c>
      <c r="K275" s="46">
        <v>3200.0</v>
      </c>
      <c r="L275" s="46"/>
      <c r="M275" s="46"/>
      <c r="N275" s="46"/>
      <c r="O275" s="46"/>
      <c r="P275" s="46"/>
      <c r="Q275" s="46">
        <v>3200.0</v>
      </c>
      <c r="R275" s="63">
        <v>3.4350617125E10</v>
      </c>
      <c r="S275" s="63" t="s">
        <v>381</v>
      </c>
      <c r="T275" s="63" t="s">
        <v>382</v>
      </c>
    </row>
    <row r="276" ht="15.75" customHeight="1">
      <c r="A276" s="61">
        <v>95.0</v>
      </c>
      <c r="B276" s="46" t="s">
        <v>546</v>
      </c>
      <c r="C276" s="46" t="s">
        <v>546</v>
      </c>
      <c r="D276" s="46" t="s">
        <v>575</v>
      </c>
      <c r="E276" s="46" t="s">
        <v>576</v>
      </c>
      <c r="F276" s="46"/>
      <c r="G276" s="46"/>
      <c r="H276" s="46"/>
      <c r="I276" s="46"/>
      <c r="J276" s="46">
        <v>1.0</v>
      </c>
      <c r="K276" s="46">
        <v>3200.0</v>
      </c>
      <c r="L276" s="46"/>
      <c r="M276" s="46"/>
      <c r="N276" s="46"/>
      <c r="O276" s="46"/>
      <c r="P276" s="46"/>
      <c r="Q276" s="46">
        <v>3200.0</v>
      </c>
      <c r="R276" s="64">
        <v>4.6628100001631E13</v>
      </c>
      <c r="S276" s="63" t="s">
        <v>388</v>
      </c>
      <c r="T276" s="63" t="s">
        <v>577</v>
      </c>
    </row>
    <row r="277" ht="15.75" customHeight="1">
      <c r="A277" s="61">
        <v>96.0</v>
      </c>
      <c r="B277" s="46" t="s">
        <v>546</v>
      </c>
      <c r="C277" s="46" t="s">
        <v>546</v>
      </c>
      <c r="D277" s="46" t="s">
        <v>578</v>
      </c>
      <c r="E277" s="46" t="s">
        <v>579</v>
      </c>
      <c r="F277" s="46"/>
      <c r="G277" s="46"/>
      <c r="H277" s="46"/>
      <c r="I277" s="46"/>
      <c r="J277" s="46">
        <v>1.0</v>
      </c>
      <c r="K277" s="46">
        <v>3200.0</v>
      </c>
      <c r="L277" s="46"/>
      <c r="M277" s="46"/>
      <c r="N277" s="46"/>
      <c r="O277" s="46"/>
      <c r="P277" s="46"/>
      <c r="Q277" s="46">
        <v>3200.0</v>
      </c>
      <c r="R277" s="64">
        <v>3.4716495997E10</v>
      </c>
      <c r="S277" s="63" t="s">
        <v>390</v>
      </c>
      <c r="T277" s="63" t="s">
        <v>382</v>
      </c>
    </row>
    <row r="278" ht="15.75" customHeight="1">
      <c r="A278" s="61">
        <v>97.0</v>
      </c>
      <c r="B278" s="46" t="s">
        <v>546</v>
      </c>
      <c r="C278" s="46" t="s">
        <v>546</v>
      </c>
      <c r="D278" s="46" t="s">
        <v>580</v>
      </c>
      <c r="E278" s="46" t="s">
        <v>581</v>
      </c>
      <c r="F278" s="46"/>
      <c r="G278" s="46"/>
      <c r="H278" s="46"/>
      <c r="I278" s="46"/>
      <c r="J278" s="46">
        <v>1.0</v>
      </c>
      <c r="K278" s="46">
        <v>3200.0</v>
      </c>
      <c r="L278" s="46"/>
      <c r="M278" s="46"/>
      <c r="N278" s="46"/>
      <c r="O278" s="46"/>
      <c r="P278" s="46"/>
      <c r="Q278" s="46">
        <v>3200.0</v>
      </c>
      <c r="R278" s="64">
        <v>3.8922470547E10</v>
      </c>
      <c r="S278" s="63" t="s">
        <v>381</v>
      </c>
      <c r="T278" s="63" t="s">
        <v>382</v>
      </c>
    </row>
    <row r="279" ht="15.75" customHeight="1">
      <c r="A279" s="61">
        <v>98.0</v>
      </c>
      <c r="B279" s="46" t="s">
        <v>546</v>
      </c>
      <c r="C279" s="46" t="s">
        <v>546</v>
      </c>
      <c r="D279" s="46" t="s">
        <v>582</v>
      </c>
      <c r="E279" s="46"/>
      <c r="F279" s="46"/>
      <c r="G279" s="46"/>
      <c r="H279" s="46"/>
      <c r="I279" s="46"/>
      <c r="J279" s="46">
        <v>1.0</v>
      </c>
      <c r="K279" s="46">
        <v>3200.0</v>
      </c>
      <c r="L279" s="46"/>
      <c r="M279" s="46"/>
      <c r="N279" s="46"/>
      <c r="O279" s="46"/>
      <c r="P279" s="46"/>
      <c r="Q279" s="46">
        <v>3200.0</v>
      </c>
      <c r="R279" s="64"/>
      <c r="S279" s="63"/>
      <c r="T279" s="63"/>
    </row>
    <row r="280" ht="15.75" customHeight="1">
      <c r="A280" s="61">
        <v>99.0</v>
      </c>
      <c r="B280" s="46" t="s">
        <v>546</v>
      </c>
      <c r="C280" s="46" t="s">
        <v>546</v>
      </c>
      <c r="D280" s="46" t="s">
        <v>583</v>
      </c>
      <c r="E280" s="46" t="s">
        <v>584</v>
      </c>
      <c r="F280" s="46"/>
      <c r="G280" s="46"/>
      <c r="H280" s="46"/>
      <c r="I280" s="46"/>
      <c r="J280" s="46">
        <v>1.0</v>
      </c>
      <c r="K280" s="46">
        <v>3200.0</v>
      </c>
      <c r="L280" s="46"/>
      <c r="M280" s="46"/>
      <c r="N280" s="46"/>
      <c r="O280" s="46"/>
      <c r="P280" s="46"/>
      <c r="Q280" s="46">
        <v>3200.0</v>
      </c>
      <c r="R280" s="64"/>
      <c r="S280" s="63"/>
      <c r="T280" s="63"/>
    </row>
    <row r="281" ht="15.75" customHeight="1">
      <c r="A281" s="61">
        <v>100.0</v>
      </c>
      <c r="B281" s="46" t="s">
        <v>546</v>
      </c>
      <c r="C281" s="46" t="s">
        <v>546</v>
      </c>
      <c r="D281" s="46" t="s">
        <v>585</v>
      </c>
      <c r="E281" s="46" t="s">
        <v>155</v>
      </c>
      <c r="F281" s="46"/>
      <c r="G281" s="46"/>
      <c r="H281" s="46"/>
      <c r="I281" s="46"/>
      <c r="J281" s="46">
        <v>1.0</v>
      </c>
      <c r="K281" s="46">
        <v>3200.0</v>
      </c>
      <c r="L281" s="46"/>
      <c r="M281" s="46"/>
      <c r="N281" s="46"/>
      <c r="O281" s="46"/>
      <c r="P281" s="46"/>
      <c r="Q281" s="46">
        <v>3200.0</v>
      </c>
      <c r="R281" s="64">
        <v>3.4550977349E10</v>
      </c>
      <c r="S281" s="63" t="s">
        <v>381</v>
      </c>
      <c r="T281" s="63" t="s">
        <v>382</v>
      </c>
    </row>
    <row r="282" ht="15.75" customHeight="1">
      <c r="A282" s="61">
        <v>101.0</v>
      </c>
      <c r="B282" s="46" t="s">
        <v>546</v>
      </c>
      <c r="C282" s="46" t="s">
        <v>546</v>
      </c>
      <c r="D282" s="46" t="s">
        <v>586</v>
      </c>
      <c r="E282" s="46"/>
      <c r="F282" s="46"/>
      <c r="G282" s="46"/>
      <c r="H282" s="46"/>
      <c r="I282" s="46"/>
      <c r="J282" s="46">
        <v>1.0</v>
      </c>
      <c r="K282" s="46">
        <v>3200.0</v>
      </c>
      <c r="L282" s="46"/>
      <c r="M282" s="46"/>
      <c r="N282" s="46"/>
      <c r="O282" s="46"/>
      <c r="P282" s="46"/>
      <c r="Q282" s="46">
        <v>3200.0</v>
      </c>
      <c r="R282" s="63"/>
      <c r="S282" s="63"/>
      <c r="T282" s="63"/>
    </row>
    <row r="283" ht="15.75" customHeight="1">
      <c r="A283" s="61">
        <v>102.0</v>
      </c>
      <c r="B283" s="46" t="s">
        <v>546</v>
      </c>
      <c r="C283" s="46" t="s">
        <v>587</v>
      </c>
      <c r="D283" s="46" t="s">
        <v>588</v>
      </c>
      <c r="E283" s="46" t="s">
        <v>589</v>
      </c>
      <c r="F283" s="46"/>
      <c r="G283" s="46"/>
      <c r="H283" s="46"/>
      <c r="I283" s="46"/>
      <c r="J283" s="46">
        <v>1.0</v>
      </c>
      <c r="K283" s="46">
        <v>3200.0</v>
      </c>
      <c r="L283" s="46"/>
      <c r="M283" s="46"/>
      <c r="N283" s="46"/>
      <c r="O283" s="46"/>
      <c r="P283" s="46"/>
      <c r="Q283" s="46">
        <v>3200.0</v>
      </c>
      <c r="R283" s="63">
        <v>3.7258374989E10</v>
      </c>
      <c r="S283" s="63" t="s">
        <v>381</v>
      </c>
      <c r="T283" s="63" t="s">
        <v>382</v>
      </c>
    </row>
    <row r="284" ht="15.75" customHeight="1">
      <c r="A284" s="61">
        <v>103.0</v>
      </c>
      <c r="B284" s="46" t="s">
        <v>546</v>
      </c>
      <c r="C284" s="46" t="s">
        <v>587</v>
      </c>
      <c r="D284" s="46" t="s">
        <v>590</v>
      </c>
      <c r="E284" s="46" t="s">
        <v>524</v>
      </c>
      <c r="F284" s="46"/>
      <c r="G284" s="46"/>
      <c r="H284" s="46"/>
      <c r="I284" s="46"/>
      <c r="J284" s="46">
        <v>1.0</v>
      </c>
      <c r="K284" s="46">
        <v>3200.0</v>
      </c>
      <c r="L284" s="46"/>
      <c r="M284" s="46"/>
      <c r="N284" s="46"/>
      <c r="O284" s="46"/>
      <c r="P284" s="46"/>
      <c r="Q284" s="46">
        <v>3200.0</v>
      </c>
      <c r="R284" s="63">
        <v>3.9289753999E10</v>
      </c>
      <c r="S284" s="63" t="s">
        <v>381</v>
      </c>
      <c r="T284" s="63"/>
    </row>
    <row r="285" ht="15.75" customHeight="1">
      <c r="A285" s="61">
        <v>104.0</v>
      </c>
      <c r="B285" s="46" t="s">
        <v>546</v>
      </c>
      <c r="C285" s="46" t="s">
        <v>591</v>
      </c>
      <c r="D285" s="46" t="s">
        <v>592</v>
      </c>
      <c r="E285" s="46" t="s">
        <v>593</v>
      </c>
      <c r="F285" s="46"/>
      <c r="G285" s="46"/>
      <c r="H285" s="46"/>
      <c r="I285" s="46"/>
      <c r="J285" s="46">
        <v>1.0</v>
      </c>
      <c r="K285" s="46">
        <v>3200.0</v>
      </c>
      <c r="L285" s="46"/>
      <c r="M285" s="46"/>
      <c r="N285" s="46"/>
      <c r="O285" s="46"/>
      <c r="P285" s="46"/>
      <c r="Q285" s="46">
        <v>3200.0</v>
      </c>
      <c r="R285" s="63">
        <v>3.5974605748E10</v>
      </c>
      <c r="S285" s="63" t="s">
        <v>381</v>
      </c>
      <c r="T285" s="63" t="s">
        <v>382</v>
      </c>
    </row>
    <row r="286" ht="15.75" customHeight="1">
      <c r="A286" s="61">
        <v>105.0</v>
      </c>
      <c r="B286" s="46" t="s">
        <v>546</v>
      </c>
      <c r="C286" s="46" t="s">
        <v>591</v>
      </c>
      <c r="D286" s="46" t="s">
        <v>594</v>
      </c>
      <c r="E286" s="46" t="s">
        <v>595</v>
      </c>
      <c r="F286" s="46"/>
      <c r="G286" s="46"/>
      <c r="H286" s="46"/>
      <c r="I286" s="46"/>
      <c r="J286" s="46">
        <v>1.0</v>
      </c>
      <c r="K286" s="46">
        <v>3200.0</v>
      </c>
      <c r="L286" s="46"/>
      <c r="M286" s="46"/>
      <c r="N286" s="46"/>
      <c r="O286" s="46"/>
      <c r="P286" s="46"/>
      <c r="Q286" s="46">
        <v>3200.0</v>
      </c>
      <c r="R286" s="64">
        <v>2.84210100000991E14</v>
      </c>
      <c r="S286" s="63" t="s">
        <v>596</v>
      </c>
      <c r="T286" s="63"/>
    </row>
    <row r="287" ht="15.75" customHeight="1">
      <c r="A287" s="61">
        <v>106.0</v>
      </c>
      <c r="B287" s="46" t="s">
        <v>546</v>
      </c>
      <c r="C287" s="46" t="s">
        <v>597</v>
      </c>
      <c r="D287" s="46" t="s">
        <v>598</v>
      </c>
      <c r="E287" s="46" t="s">
        <v>599</v>
      </c>
      <c r="F287" s="46"/>
      <c r="G287" s="46"/>
      <c r="H287" s="46"/>
      <c r="I287" s="46"/>
      <c r="J287" s="46">
        <v>1.0</v>
      </c>
      <c r="K287" s="46">
        <v>3200.0</v>
      </c>
      <c r="L287" s="46"/>
      <c r="M287" s="46"/>
      <c r="N287" s="46"/>
      <c r="O287" s="46"/>
      <c r="P287" s="46"/>
      <c r="Q287" s="46">
        <v>3200.0</v>
      </c>
      <c r="R287" s="63">
        <v>3.7799028376E10</v>
      </c>
      <c r="S287" s="63" t="s">
        <v>600</v>
      </c>
      <c r="T287" s="63" t="s">
        <v>601</v>
      </c>
    </row>
    <row r="288" ht="15.75" customHeight="1">
      <c r="A288" s="61">
        <v>107.0</v>
      </c>
      <c r="B288" s="46" t="s">
        <v>546</v>
      </c>
      <c r="C288" s="46" t="s">
        <v>597</v>
      </c>
      <c r="D288" s="46" t="s">
        <v>602</v>
      </c>
      <c r="E288" s="46" t="s">
        <v>603</v>
      </c>
      <c r="F288" s="46"/>
      <c r="G288" s="46"/>
      <c r="H288" s="46"/>
      <c r="I288" s="46"/>
      <c r="J288" s="46">
        <v>1.0</v>
      </c>
      <c r="K288" s="46">
        <v>3200.0</v>
      </c>
      <c r="L288" s="46"/>
      <c r="M288" s="46"/>
      <c r="N288" s="46"/>
      <c r="O288" s="46"/>
      <c r="P288" s="46"/>
      <c r="Q288" s="46">
        <v>3200.0</v>
      </c>
      <c r="R288" s="63">
        <v>3.4780544971E10</v>
      </c>
      <c r="S288" s="63" t="s">
        <v>390</v>
      </c>
      <c r="T288" s="63" t="s">
        <v>396</v>
      </c>
    </row>
    <row r="289" ht="15.75" customHeight="1">
      <c r="A289" s="61">
        <v>108.0</v>
      </c>
      <c r="B289" s="46" t="s">
        <v>546</v>
      </c>
      <c r="C289" s="46" t="s">
        <v>597</v>
      </c>
      <c r="D289" s="46" t="s">
        <v>604</v>
      </c>
      <c r="E289" s="46" t="s">
        <v>49</v>
      </c>
      <c r="F289" s="46"/>
      <c r="G289" s="46"/>
      <c r="H289" s="46"/>
      <c r="I289" s="46"/>
      <c r="J289" s="46">
        <v>1.0</v>
      </c>
      <c r="K289" s="46">
        <v>3200.0</v>
      </c>
      <c r="L289" s="46"/>
      <c r="M289" s="46"/>
      <c r="N289" s="46"/>
      <c r="O289" s="46"/>
      <c r="P289" s="46"/>
      <c r="Q289" s="46">
        <v>3200.0</v>
      </c>
      <c r="R289" s="63">
        <v>3.1829111802E10</v>
      </c>
      <c r="S289" s="63" t="s">
        <v>600</v>
      </c>
      <c r="T289" s="63" t="s">
        <v>601</v>
      </c>
    </row>
    <row r="290" ht="15.75" customHeight="1">
      <c r="A290" s="61">
        <v>109.0</v>
      </c>
      <c r="B290" s="46" t="s">
        <v>546</v>
      </c>
      <c r="C290" s="46" t="s">
        <v>597</v>
      </c>
      <c r="D290" s="46" t="s">
        <v>605</v>
      </c>
      <c r="E290" s="46" t="s">
        <v>169</v>
      </c>
      <c r="F290" s="46"/>
      <c r="G290" s="46"/>
      <c r="H290" s="46"/>
      <c r="I290" s="46"/>
      <c r="J290" s="46">
        <v>1.0</v>
      </c>
      <c r="K290" s="46">
        <v>3200.0</v>
      </c>
      <c r="L290" s="46"/>
      <c r="M290" s="46"/>
      <c r="N290" s="46"/>
      <c r="O290" s="46"/>
      <c r="P290" s="46"/>
      <c r="Q290" s="46">
        <v>3200.0</v>
      </c>
      <c r="R290" s="63">
        <v>3.5052373813E10</v>
      </c>
      <c r="S290" s="63" t="s">
        <v>381</v>
      </c>
      <c r="T290" s="63" t="s">
        <v>533</v>
      </c>
    </row>
    <row r="291" ht="15.75" customHeight="1">
      <c r="A291" s="61">
        <v>110.0</v>
      </c>
      <c r="B291" s="46" t="s">
        <v>546</v>
      </c>
      <c r="C291" s="46" t="s">
        <v>597</v>
      </c>
      <c r="D291" s="46" t="s">
        <v>606</v>
      </c>
      <c r="E291" s="46" t="s">
        <v>607</v>
      </c>
      <c r="F291" s="46"/>
      <c r="G291" s="46"/>
      <c r="H291" s="46"/>
      <c r="I291" s="46"/>
      <c r="J291" s="46">
        <v>1.0</v>
      </c>
      <c r="K291" s="46">
        <v>3200.0</v>
      </c>
      <c r="L291" s="46"/>
      <c r="M291" s="46"/>
      <c r="N291" s="46"/>
      <c r="O291" s="46"/>
      <c r="P291" s="46"/>
      <c r="Q291" s="46">
        <v>3200.0</v>
      </c>
      <c r="R291" s="63">
        <v>3.3989841127E10</v>
      </c>
      <c r="S291" s="63" t="s">
        <v>600</v>
      </c>
      <c r="T291" s="63" t="s">
        <v>601</v>
      </c>
    </row>
    <row r="292" ht="15.75" customHeight="1">
      <c r="A292" s="61">
        <v>111.0</v>
      </c>
      <c r="B292" s="46" t="s">
        <v>546</v>
      </c>
      <c r="C292" s="46" t="s">
        <v>608</v>
      </c>
      <c r="D292" s="46" t="s">
        <v>609</v>
      </c>
      <c r="E292" s="46" t="s">
        <v>610</v>
      </c>
      <c r="F292" s="46"/>
      <c r="G292" s="46"/>
      <c r="H292" s="46"/>
      <c r="I292" s="46"/>
      <c r="J292" s="46">
        <v>1.0</v>
      </c>
      <c r="K292" s="46">
        <v>3200.0</v>
      </c>
      <c r="L292" s="46"/>
      <c r="M292" s="46"/>
      <c r="N292" s="46"/>
      <c r="O292" s="46"/>
      <c r="P292" s="46"/>
      <c r="Q292" s="46">
        <v>3200.0</v>
      </c>
      <c r="R292" s="63">
        <v>3.9413177619E10</v>
      </c>
      <c r="S292" s="63" t="s">
        <v>381</v>
      </c>
      <c r="T292" s="63" t="s">
        <v>382</v>
      </c>
    </row>
    <row r="293" ht="15.75" customHeight="1">
      <c r="A293" s="61">
        <v>112.0</v>
      </c>
      <c r="B293" s="46" t="s">
        <v>546</v>
      </c>
      <c r="C293" s="46" t="s">
        <v>608</v>
      </c>
      <c r="D293" s="46" t="s">
        <v>611</v>
      </c>
      <c r="E293" s="46" t="s">
        <v>612</v>
      </c>
      <c r="F293" s="46"/>
      <c r="G293" s="46"/>
      <c r="H293" s="46"/>
      <c r="I293" s="46"/>
      <c r="J293" s="46">
        <v>1.0</v>
      </c>
      <c r="K293" s="46">
        <v>3200.0</v>
      </c>
      <c r="L293" s="46"/>
      <c r="M293" s="46"/>
      <c r="N293" s="46"/>
      <c r="O293" s="46"/>
      <c r="P293" s="46"/>
      <c r="Q293" s="46">
        <v>3200.0</v>
      </c>
      <c r="R293" s="63"/>
      <c r="S293" s="63"/>
      <c r="T293" s="63"/>
    </row>
    <row r="294" ht="15.75" customHeight="1">
      <c r="A294" s="61">
        <v>113.0</v>
      </c>
      <c r="B294" s="46" t="s">
        <v>546</v>
      </c>
      <c r="C294" s="46" t="s">
        <v>608</v>
      </c>
      <c r="D294" s="46" t="s">
        <v>613</v>
      </c>
      <c r="E294" s="46" t="s">
        <v>614</v>
      </c>
      <c r="F294" s="46"/>
      <c r="G294" s="46"/>
      <c r="H294" s="46"/>
      <c r="I294" s="46"/>
      <c r="J294" s="46">
        <v>1.0</v>
      </c>
      <c r="K294" s="46">
        <v>3200.0</v>
      </c>
      <c r="L294" s="46"/>
      <c r="M294" s="46"/>
      <c r="N294" s="46"/>
      <c r="O294" s="46"/>
      <c r="P294" s="46"/>
      <c r="Q294" s="46">
        <v>3200.0</v>
      </c>
      <c r="R294" s="63"/>
      <c r="S294" s="63"/>
      <c r="T294" s="63"/>
    </row>
    <row r="295" ht="15.75" customHeight="1">
      <c r="A295" s="61">
        <v>114.0</v>
      </c>
      <c r="B295" s="46" t="s">
        <v>546</v>
      </c>
      <c r="C295" s="63" t="s">
        <v>615</v>
      </c>
      <c r="D295" s="46" t="s">
        <v>616</v>
      </c>
      <c r="E295" s="46"/>
      <c r="F295" s="46"/>
      <c r="G295" s="46"/>
      <c r="H295" s="46"/>
      <c r="I295" s="46"/>
      <c r="J295" s="46">
        <v>1.0</v>
      </c>
      <c r="K295" s="46">
        <v>3200.0</v>
      </c>
      <c r="L295" s="46"/>
      <c r="M295" s="46"/>
      <c r="N295" s="46"/>
      <c r="O295" s="46"/>
      <c r="P295" s="46"/>
      <c r="Q295" s="46">
        <v>3200.0</v>
      </c>
      <c r="R295" s="63"/>
      <c r="S295" s="63"/>
      <c r="T295" s="63"/>
    </row>
    <row r="296" ht="15.75" customHeight="1">
      <c r="A296" s="61">
        <v>115.0</v>
      </c>
      <c r="B296" s="46" t="s">
        <v>546</v>
      </c>
      <c r="C296" s="63" t="s">
        <v>615</v>
      </c>
      <c r="D296" s="46" t="s">
        <v>617</v>
      </c>
      <c r="E296" s="46" t="s">
        <v>618</v>
      </c>
      <c r="F296" s="46"/>
      <c r="G296" s="46"/>
      <c r="H296" s="46"/>
      <c r="I296" s="46"/>
      <c r="J296" s="46">
        <v>1.0</v>
      </c>
      <c r="K296" s="46">
        <v>3200.0</v>
      </c>
      <c r="L296" s="46"/>
      <c r="M296" s="46"/>
      <c r="N296" s="46"/>
      <c r="O296" s="46"/>
      <c r="P296" s="46"/>
      <c r="Q296" s="46">
        <v>3200.0</v>
      </c>
      <c r="R296" s="63"/>
      <c r="S296" s="63"/>
      <c r="T296" s="63"/>
    </row>
    <row r="297" ht="15.75" customHeight="1">
      <c r="A297" s="61">
        <v>116.0</v>
      </c>
      <c r="B297" s="46" t="s">
        <v>546</v>
      </c>
      <c r="C297" s="46" t="s">
        <v>619</v>
      </c>
      <c r="D297" s="46" t="s">
        <v>620</v>
      </c>
      <c r="E297" s="46"/>
      <c r="F297" s="46"/>
      <c r="G297" s="46"/>
      <c r="H297" s="46"/>
      <c r="I297" s="46"/>
      <c r="J297" s="46">
        <v>1.0</v>
      </c>
      <c r="K297" s="46">
        <v>3200.0</v>
      </c>
      <c r="L297" s="46"/>
      <c r="M297" s="46"/>
      <c r="N297" s="46"/>
      <c r="O297" s="46"/>
      <c r="P297" s="46"/>
      <c r="Q297" s="46">
        <v>3200.0</v>
      </c>
      <c r="R297" s="63"/>
      <c r="S297" s="63"/>
      <c r="T297" s="63"/>
    </row>
    <row r="298" ht="15.75" customHeight="1">
      <c r="A298" s="61"/>
      <c r="B298" s="46"/>
      <c r="C298" s="46"/>
      <c r="D298" s="46"/>
      <c r="E298" s="51" t="s">
        <v>621</v>
      </c>
      <c r="F298" s="29"/>
      <c r="G298" s="29"/>
      <c r="H298" s="12"/>
      <c r="I298" s="45"/>
      <c r="J298" s="45">
        <f t="shared" ref="J298:Q298" si="4">SUM(J182:J297)</f>
        <v>116</v>
      </c>
      <c r="K298" s="45">
        <f t="shared" si="4"/>
        <v>371200</v>
      </c>
      <c r="L298" s="45">
        <f t="shared" si="4"/>
        <v>0</v>
      </c>
      <c r="M298" s="45">
        <f t="shared" si="4"/>
        <v>0</v>
      </c>
      <c r="N298" s="45">
        <f t="shared" si="4"/>
        <v>0</v>
      </c>
      <c r="O298" s="45">
        <f t="shared" si="4"/>
        <v>0</v>
      </c>
      <c r="P298" s="45">
        <f t="shared" si="4"/>
        <v>0</v>
      </c>
      <c r="Q298" s="45">
        <f t="shared" si="4"/>
        <v>371200</v>
      </c>
      <c r="R298" s="63"/>
      <c r="S298" s="63"/>
      <c r="T298" s="63"/>
    </row>
    <row r="299" ht="15.75" customHeight="1">
      <c r="A299" s="54" t="s">
        <v>622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ht="15.75" customHeight="1">
      <c r="A300" s="66"/>
      <c r="B300" s="66"/>
      <c r="C300" s="67"/>
      <c r="D300" s="66"/>
      <c r="E300" s="66"/>
      <c r="F300" s="66"/>
      <c r="G300" s="66"/>
      <c r="H300" s="66"/>
      <c r="I300" s="66"/>
      <c r="J300" s="68"/>
      <c r="K300" s="66"/>
      <c r="L300" s="66"/>
      <c r="M300" s="66"/>
      <c r="N300" s="66"/>
    </row>
    <row r="301" ht="15.75" customHeight="1">
      <c r="A301" s="55" t="s">
        <v>623</v>
      </c>
      <c r="B301" s="55" t="s">
        <v>624</v>
      </c>
      <c r="C301" s="69" t="s">
        <v>625</v>
      </c>
      <c r="D301" s="55" t="s">
        <v>19</v>
      </c>
      <c r="E301" s="55" t="s">
        <v>626</v>
      </c>
      <c r="F301" s="70" t="s">
        <v>627</v>
      </c>
      <c r="G301" s="12"/>
      <c r="H301" s="70" t="s">
        <v>628</v>
      </c>
      <c r="I301" s="12"/>
      <c r="J301" s="70" t="s">
        <v>629</v>
      </c>
      <c r="K301" s="12"/>
      <c r="L301" s="70"/>
      <c r="M301" s="12"/>
      <c r="N301" s="70"/>
    </row>
    <row r="302" ht="15.75" customHeight="1">
      <c r="A302" s="19"/>
      <c r="B302" s="19"/>
      <c r="C302" s="19"/>
      <c r="D302" s="19"/>
      <c r="E302" s="19"/>
      <c r="F302" s="48" t="s">
        <v>30</v>
      </c>
      <c r="G302" s="48" t="s">
        <v>9</v>
      </c>
      <c r="H302" s="48" t="s">
        <v>30</v>
      </c>
      <c r="I302" s="48" t="s">
        <v>9</v>
      </c>
      <c r="J302" s="48" t="s">
        <v>30</v>
      </c>
      <c r="K302" s="48" t="s">
        <v>9</v>
      </c>
      <c r="L302" s="48" t="s">
        <v>630</v>
      </c>
      <c r="M302" s="48" t="s">
        <v>631</v>
      </c>
      <c r="N302" s="48" t="s">
        <v>377</v>
      </c>
    </row>
    <row r="303" ht="15.75" customHeight="1">
      <c r="A303" s="61">
        <v>1.0</v>
      </c>
      <c r="B303" s="61">
        <v>2.0</v>
      </c>
      <c r="C303" s="71">
        <v>3.0</v>
      </c>
      <c r="D303" s="61">
        <v>4.0</v>
      </c>
      <c r="E303" s="61">
        <v>5.0</v>
      </c>
      <c r="F303" s="61">
        <v>6.0</v>
      </c>
      <c r="G303" s="61">
        <v>7.0</v>
      </c>
      <c r="H303" s="61">
        <v>8.0</v>
      </c>
      <c r="I303" s="61">
        <v>9.0</v>
      </c>
      <c r="J303" s="48">
        <v>10.0</v>
      </c>
      <c r="K303" s="61">
        <v>11.0</v>
      </c>
      <c r="L303" s="61">
        <v>12.0</v>
      </c>
      <c r="M303" s="61">
        <v>13.0</v>
      </c>
      <c r="N303" s="61">
        <v>14.0</v>
      </c>
    </row>
    <row r="304" ht="15.75" customHeight="1">
      <c r="A304" s="48">
        <v>1.0</v>
      </c>
      <c r="B304" s="72" t="s">
        <v>632</v>
      </c>
      <c r="C304" s="73" t="s">
        <v>633</v>
      </c>
      <c r="D304" s="74" t="s">
        <v>634</v>
      </c>
      <c r="E304" s="74" t="s">
        <v>635</v>
      </c>
      <c r="F304" s="75"/>
      <c r="G304" s="75"/>
      <c r="H304" s="75"/>
      <c r="I304" s="75"/>
      <c r="J304" s="48">
        <v>1.0</v>
      </c>
      <c r="K304" s="74">
        <v>3200.0</v>
      </c>
      <c r="L304" s="76">
        <v>2.5250110041543E13</v>
      </c>
      <c r="M304" s="77" t="s">
        <v>636</v>
      </c>
      <c r="N304" s="77" t="s">
        <v>503</v>
      </c>
    </row>
    <row r="305" ht="15.75" customHeight="1">
      <c r="A305" s="48">
        <v>2.0</v>
      </c>
      <c r="B305" s="53"/>
      <c r="C305" s="53"/>
      <c r="D305" s="74" t="s">
        <v>637</v>
      </c>
      <c r="E305" s="74" t="s">
        <v>638</v>
      </c>
      <c r="F305" s="75"/>
      <c r="G305" s="75"/>
      <c r="H305" s="75"/>
      <c r="I305" s="75"/>
      <c r="J305" s="48">
        <v>1.0</v>
      </c>
      <c r="K305" s="74">
        <v>3200.0</v>
      </c>
      <c r="L305" s="77">
        <v>3.4640560518E10</v>
      </c>
      <c r="M305" s="77" t="s">
        <v>565</v>
      </c>
      <c r="N305" s="77" t="s">
        <v>566</v>
      </c>
    </row>
    <row r="306" ht="15.75" customHeight="1">
      <c r="A306" s="48">
        <v>3.0</v>
      </c>
      <c r="B306" s="53"/>
      <c r="C306" s="53"/>
      <c r="D306" s="74" t="s">
        <v>639</v>
      </c>
      <c r="E306" s="74" t="s">
        <v>640</v>
      </c>
      <c r="F306" s="75"/>
      <c r="G306" s="75"/>
      <c r="H306" s="75"/>
      <c r="I306" s="75"/>
      <c r="J306" s="48">
        <v>1.0</v>
      </c>
      <c r="K306" s="74">
        <v>3200.0</v>
      </c>
      <c r="L306" s="76">
        <v>8.0962250004226E13</v>
      </c>
      <c r="M306" s="77" t="s">
        <v>641</v>
      </c>
      <c r="N306" s="77" t="s">
        <v>642</v>
      </c>
    </row>
    <row r="307" ht="15.75" customHeight="1">
      <c r="A307" s="48">
        <v>4.0</v>
      </c>
      <c r="B307" s="53"/>
      <c r="C307" s="53"/>
      <c r="D307" s="74" t="s">
        <v>643</v>
      </c>
      <c r="E307" s="74" t="s">
        <v>644</v>
      </c>
      <c r="F307" s="75"/>
      <c r="G307" s="75"/>
      <c r="H307" s="75"/>
      <c r="I307" s="75"/>
      <c r="J307" s="48">
        <v>1.0</v>
      </c>
      <c r="K307" s="74">
        <v>3200.0</v>
      </c>
      <c r="L307" s="77">
        <v>8.4000611276E10</v>
      </c>
      <c r="M307" s="77" t="s">
        <v>645</v>
      </c>
      <c r="N307" s="77" t="s">
        <v>646</v>
      </c>
    </row>
    <row r="308" ht="15.75" customHeight="1">
      <c r="A308" s="48">
        <v>5.0</v>
      </c>
      <c r="B308" s="53"/>
      <c r="C308" s="53"/>
      <c r="D308" s="74" t="s">
        <v>647</v>
      </c>
      <c r="E308" s="74" t="s">
        <v>648</v>
      </c>
      <c r="F308" s="75"/>
      <c r="G308" s="75"/>
      <c r="H308" s="75"/>
      <c r="I308" s="75"/>
      <c r="J308" s="48">
        <v>1.0</v>
      </c>
      <c r="K308" s="74">
        <v>3200.0</v>
      </c>
      <c r="L308" s="77">
        <v>3.4341709765E10</v>
      </c>
      <c r="M308" s="77" t="s">
        <v>565</v>
      </c>
      <c r="N308" s="77" t="s">
        <v>566</v>
      </c>
    </row>
    <row r="309" ht="15.75" customHeight="1">
      <c r="A309" s="48">
        <v>6.0</v>
      </c>
      <c r="B309" s="53"/>
      <c r="C309" s="53"/>
      <c r="D309" s="74" t="s">
        <v>649</v>
      </c>
      <c r="E309" s="74" t="s">
        <v>650</v>
      </c>
      <c r="F309" s="75"/>
      <c r="G309" s="75"/>
      <c r="H309" s="75"/>
      <c r="I309" s="75"/>
      <c r="J309" s="48">
        <v>1.0</v>
      </c>
      <c r="K309" s="74">
        <v>3200.0</v>
      </c>
      <c r="L309" s="78" t="s">
        <v>651</v>
      </c>
      <c r="M309" s="74" t="s">
        <v>565</v>
      </c>
      <c r="N309" s="74" t="s">
        <v>566</v>
      </c>
    </row>
    <row r="310" ht="15.75" customHeight="1">
      <c r="A310" s="48">
        <v>7.0</v>
      </c>
      <c r="B310" s="53"/>
      <c r="C310" s="53"/>
      <c r="D310" s="74" t="s">
        <v>652</v>
      </c>
      <c r="E310" s="74" t="s">
        <v>653</v>
      </c>
      <c r="F310" s="75"/>
      <c r="G310" s="75"/>
      <c r="H310" s="75"/>
      <c r="I310" s="75"/>
      <c r="J310" s="48">
        <v>1.0</v>
      </c>
      <c r="K310" s="74">
        <v>3200.0</v>
      </c>
      <c r="L310" s="79" t="s">
        <v>654</v>
      </c>
      <c r="M310" s="77" t="s">
        <v>565</v>
      </c>
      <c r="N310" s="77" t="s">
        <v>566</v>
      </c>
    </row>
    <row r="311" ht="15.75" customHeight="1">
      <c r="A311" s="48">
        <v>8.0</v>
      </c>
      <c r="B311" s="53"/>
      <c r="C311" s="53"/>
      <c r="D311" s="74" t="s">
        <v>655</v>
      </c>
      <c r="E311" s="74" t="s">
        <v>656</v>
      </c>
      <c r="F311" s="75"/>
      <c r="G311" s="75"/>
      <c r="H311" s="75"/>
      <c r="I311" s="75"/>
      <c r="J311" s="48">
        <v>1.0</v>
      </c>
      <c r="K311" s="74">
        <v>3200.0</v>
      </c>
      <c r="L311" s="77">
        <v>3.2622199647E10</v>
      </c>
      <c r="M311" s="77" t="s">
        <v>565</v>
      </c>
      <c r="N311" s="77" t="s">
        <v>657</v>
      </c>
    </row>
    <row r="312" ht="15.75" customHeight="1">
      <c r="A312" s="48">
        <v>9.0</v>
      </c>
      <c r="B312" s="53"/>
      <c r="C312" s="53"/>
      <c r="D312" s="74" t="s">
        <v>658</v>
      </c>
      <c r="E312" s="74" t="s">
        <v>659</v>
      </c>
      <c r="F312" s="75"/>
      <c r="G312" s="75"/>
      <c r="H312" s="75"/>
      <c r="I312" s="75"/>
      <c r="J312" s="48">
        <v>1.0</v>
      </c>
      <c r="K312" s="74">
        <v>3200.0</v>
      </c>
      <c r="L312" s="79" t="s">
        <v>660</v>
      </c>
      <c r="M312" s="77" t="s">
        <v>565</v>
      </c>
      <c r="N312" s="77" t="s">
        <v>566</v>
      </c>
    </row>
    <row r="313" ht="15.75" customHeight="1">
      <c r="A313" s="48">
        <v>10.0</v>
      </c>
      <c r="B313" s="53"/>
      <c r="C313" s="53"/>
      <c r="D313" s="74" t="s">
        <v>661</v>
      </c>
      <c r="E313" s="74"/>
      <c r="F313" s="75"/>
      <c r="G313" s="75"/>
      <c r="H313" s="75"/>
      <c r="I313" s="75"/>
      <c r="J313" s="48">
        <v>1.0</v>
      </c>
      <c r="K313" s="74">
        <v>3200.0</v>
      </c>
      <c r="L313" s="77">
        <v>5.0376625999E10</v>
      </c>
      <c r="M313" s="77" t="s">
        <v>662</v>
      </c>
      <c r="N313" s="77" t="s">
        <v>663</v>
      </c>
    </row>
    <row r="314" ht="15.75" customHeight="1">
      <c r="A314" s="48">
        <v>11.0</v>
      </c>
      <c r="B314" s="53"/>
      <c r="C314" s="53"/>
      <c r="D314" s="75" t="s">
        <v>664</v>
      </c>
      <c r="E314" s="75" t="s">
        <v>665</v>
      </c>
      <c r="F314" s="75"/>
      <c r="G314" s="75"/>
      <c r="H314" s="75"/>
      <c r="I314" s="75"/>
      <c r="J314" s="48">
        <v>1.0</v>
      </c>
      <c r="K314" s="74">
        <v>3200.0</v>
      </c>
      <c r="L314" s="80">
        <v>2.5250110028131E13</v>
      </c>
      <c r="M314" s="75" t="s">
        <v>636</v>
      </c>
      <c r="N314" s="75" t="s">
        <v>503</v>
      </c>
    </row>
    <row r="315" ht="15.75" customHeight="1">
      <c r="A315" s="48">
        <v>12.0</v>
      </c>
      <c r="B315" s="53"/>
      <c r="C315" s="73" t="s">
        <v>666</v>
      </c>
      <c r="D315" s="74" t="s">
        <v>667</v>
      </c>
      <c r="E315" s="74" t="s">
        <v>668</v>
      </c>
      <c r="F315" s="75"/>
      <c r="G315" s="75"/>
      <c r="H315" s="75"/>
      <c r="I315" s="75"/>
      <c r="J315" s="48">
        <v>1.0</v>
      </c>
      <c r="K315" s="74">
        <v>3200.0</v>
      </c>
      <c r="L315" s="79" t="s">
        <v>669</v>
      </c>
      <c r="M315" s="77" t="s">
        <v>636</v>
      </c>
      <c r="N315" s="77" t="s">
        <v>503</v>
      </c>
    </row>
    <row r="316" ht="15.75" customHeight="1">
      <c r="A316" s="48">
        <v>13.0</v>
      </c>
      <c r="B316" s="53"/>
      <c r="C316" s="53"/>
      <c r="D316" s="74" t="s">
        <v>670</v>
      </c>
      <c r="E316" s="74" t="s">
        <v>671</v>
      </c>
      <c r="F316" s="75"/>
      <c r="G316" s="75"/>
      <c r="H316" s="75"/>
      <c r="I316" s="75"/>
      <c r="J316" s="48">
        <v>1.0</v>
      </c>
      <c r="K316" s="74">
        <v>3200.0</v>
      </c>
      <c r="L316" s="77">
        <v>6.811033191E9</v>
      </c>
      <c r="M316" s="77" t="s">
        <v>672</v>
      </c>
      <c r="N316" s="77" t="s">
        <v>673</v>
      </c>
    </row>
    <row r="317" ht="15.75" customHeight="1">
      <c r="A317" s="48">
        <v>14.0</v>
      </c>
      <c r="B317" s="53"/>
      <c r="C317" s="19"/>
      <c r="D317" s="75" t="s">
        <v>674</v>
      </c>
      <c r="E317" s="75" t="s">
        <v>675</v>
      </c>
      <c r="F317" s="75"/>
      <c r="G317" s="75"/>
      <c r="H317" s="75"/>
      <c r="I317" s="75"/>
      <c r="J317" s="48">
        <v>1.0</v>
      </c>
      <c r="K317" s="74">
        <v>3200.0</v>
      </c>
      <c r="L317" s="75">
        <v>3.4530436417E10</v>
      </c>
      <c r="M317" s="75" t="s">
        <v>565</v>
      </c>
      <c r="N317" s="75" t="s">
        <v>566</v>
      </c>
    </row>
    <row r="318" ht="15.75" customHeight="1">
      <c r="A318" s="48">
        <v>15.0</v>
      </c>
      <c r="B318" s="53"/>
      <c r="C318" s="73" t="s">
        <v>676</v>
      </c>
      <c r="D318" s="81" t="s">
        <v>677</v>
      </c>
      <c r="E318" s="81" t="s">
        <v>678</v>
      </c>
      <c r="F318" s="81"/>
      <c r="G318" s="81"/>
      <c r="H318" s="81"/>
      <c r="I318" s="81"/>
      <c r="J318" s="43">
        <v>1.0</v>
      </c>
      <c r="K318" s="82">
        <v>3200.0</v>
      </c>
      <c r="L318" s="81">
        <v>5.0294330155E10</v>
      </c>
      <c r="M318" s="81" t="s">
        <v>662</v>
      </c>
      <c r="N318" s="81" t="s">
        <v>663</v>
      </c>
    </row>
    <row r="319" ht="15.75" customHeight="1">
      <c r="A319" s="48">
        <v>16.0</v>
      </c>
      <c r="B319" s="53"/>
      <c r="C319" s="19"/>
      <c r="D319" s="74" t="s">
        <v>679</v>
      </c>
      <c r="E319" s="74" t="s">
        <v>680</v>
      </c>
      <c r="F319" s="75"/>
      <c r="G319" s="75"/>
      <c r="H319" s="75"/>
      <c r="I319" s="75"/>
      <c r="J319" s="48">
        <v>1.0</v>
      </c>
      <c r="K319" s="74">
        <v>3200.0</v>
      </c>
      <c r="L319" s="77">
        <v>3.1491491702E10</v>
      </c>
      <c r="M319" s="77" t="s">
        <v>565</v>
      </c>
      <c r="N319" s="77" t="s">
        <v>566</v>
      </c>
    </row>
    <row r="320" ht="15.75" customHeight="1">
      <c r="A320" s="48">
        <v>17.0</v>
      </c>
      <c r="B320" s="53"/>
      <c r="C320" s="83" t="s">
        <v>681</v>
      </c>
      <c r="D320" s="75" t="s">
        <v>682</v>
      </c>
      <c r="E320" s="75" t="s">
        <v>683</v>
      </c>
      <c r="F320" s="75"/>
      <c r="G320" s="75"/>
      <c r="H320" s="75"/>
      <c r="I320" s="75"/>
      <c r="J320" s="48">
        <v>1.0</v>
      </c>
      <c r="K320" s="74">
        <v>3200.0</v>
      </c>
      <c r="L320" s="80">
        <v>2.84210100021596E14</v>
      </c>
      <c r="M320" s="75" t="s">
        <v>684</v>
      </c>
      <c r="N320" s="75" t="s">
        <v>685</v>
      </c>
    </row>
    <row r="321" ht="15.75" customHeight="1">
      <c r="A321" s="48">
        <v>18.0</v>
      </c>
      <c r="B321" s="53"/>
      <c r="C321" s="53"/>
      <c r="D321" s="75" t="s">
        <v>686</v>
      </c>
      <c r="E321" s="75" t="s">
        <v>687</v>
      </c>
      <c r="F321" s="75"/>
      <c r="G321" s="75"/>
      <c r="H321" s="75"/>
      <c r="I321" s="75"/>
      <c r="J321" s="48">
        <v>1.0</v>
      </c>
      <c r="K321" s="74">
        <v>3200.0</v>
      </c>
      <c r="L321" s="80">
        <v>2.8421010000588E14</v>
      </c>
      <c r="M321" s="75" t="s">
        <v>684</v>
      </c>
      <c r="N321" s="75" t="s">
        <v>685</v>
      </c>
    </row>
    <row r="322" ht="15.75" customHeight="1">
      <c r="A322" s="48">
        <v>19.0</v>
      </c>
      <c r="B322" s="53"/>
      <c r="C322" s="53"/>
      <c r="D322" s="75" t="s">
        <v>688</v>
      </c>
      <c r="E322" s="75"/>
      <c r="F322" s="75"/>
      <c r="G322" s="75"/>
      <c r="H322" s="75"/>
      <c r="I322" s="75"/>
      <c r="J322" s="48">
        <v>1.0</v>
      </c>
      <c r="K322" s="74">
        <v>3200.0</v>
      </c>
      <c r="L322" s="80">
        <v>6.77600170000945E15</v>
      </c>
      <c r="M322" s="75" t="s">
        <v>689</v>
      </c>
      <c r="N322" s="75" t="s">
        <v>690</v>
      </c>
    </row>
    <row r="323" ht="15.75" customHeight="1">
      <c r="A323" s="48">
        <v>20.0</v>
      </c>
      <c r="B323" s="53"/>
      <c r="C323" s="53"/>
      <c r="D323" s="75" t="s">
        <v>691</v>
      </c>
      <c r="E323" s="75" t="s">
        <v>692</v>
      </c>
      <c r="F323" s="75"/>
      <c r="G323" s="75"/>
      <c r="H323" s="75"/>
      <c r="I323" s="75"/>
      <c r="J323" s="48">
        <v>1.0</v>
      </c>
      <c r="K323" s="74">
        <v>3200.0</v>
      </c>
      <c r="L323" s="80">
        <v>2.84210100011401E14</v>
      </c>
      <c r="M323" s="75" t="s">
        <v>684</v>
      </c>
      <c r="N323" s="75" t="s">
        <v>685</v>
      </c>
    </row>
    <row r="324" ht="15.75" customHeight="1">
      <c r="A324" s="48">
        <v>21.0</v>
      </c>
      <c r="B324" s="53"/>
      <c r="C324" s="53"/>
      <c r="D324" s="75" t="s">
        <v>693</v>
      </c>
      <c r="E324" s="75"/>
      <c r="F324" s="75"/>
      <c r="G324" s="75"/>
      <c r="H324" s="75"/>
      <c r="I324" s="75"/>
      <c r="J324" s="48">
        <v>1.0</v>
      </c>
      <c r="K324" s="74">
        <v>3200.0</v>
      </c>
      <c r="L324" s="84" t="s">
        <v>694</v>
      </c>
      <c r="M324" s="75" t="s">
        <v>689</v>
      </c>
      <c r="N324" s="75" t="s">
        <v>690</v>
      </c>
    </row>
    <row r="325" ht="15.75" customHeight="1">
      <c r="A325" s="48">
        <v>22.0</v>
      </c>
      <c r="B325" s="53"/>
      <c r="C325" s="53"/>
      <c r="D325" s="75" t="s">
        <v>695</v>
      </c>
      <c r="E325" s="75" t="s">
        <v>696</v>
      </c>
      <c r="F325" s="75"/>
      <c r="G325" s="75"/>
      <c r="H325" s="75"/>
      <c r="I325" s="75"/>
      <c r="J325" s="48">
        <v>1.0</v>
      </c>
      <c r="K325" s="74">
        <v>3200.0</v>
      </c>
      <c r="L325" s="75">
        <v>3.6095159349E10</v>
      </c>
      <c r="M325" s="75" t="s">
        <v>565</v>
      </c>
      <c r="N325" s="75" t="s">
        <v>566</v>
      </c>
    </row>
    <row r="326" ht="15.75" customHeight="1">
      <c r="A326" s="48">
        <v>23.0</v>
      </c>
      <c r="B326" s="53"/>
      <c r="C326" s="53"/>
      <c r="D326" s="75" t="s">
        <v>697</v>
      </c>
      <c r="E326" s="75" t="s">
        <v>698</v>
      </c>
      <c r="F326" s="75"/>
      <c r="G326" s="75"/>
      <c r="H326" s="75"/>
      <c r="I326" s="75"/>
      <c r="J326" s="48">
        <v>1.0</v>
      </c>
      <c r="K326" s="74">
        <v>3200.0</v>
      </c>
      <c r="L326" s="80">
        <v>2.5250110034088E13</v>
      </c>
      <c r="M326" s="75" t="s">
        <v>636</v>
      </c>
      <c r="N326" s="75" t="s">
        <v>503</v>
      </c>
    </row>
    <row r="327" ht="15.75" customHeight="1">
      <c r="A327" s="48">
        <v>24.0</v>
      </c>
      <c r="B327" s="53"/>
      <c r="C327" s="53"/>
      <c r="D327" s="75" t="s">
        <v>699</v>
      </c>
      <c r="E327" s="75" t="s">
        <v>700</v>
      </c>
      <c r="F327" s="75"/>
      <c r="G327" s="75"/>
      <c r="H327" s="75"/>
      <c r="I327" s="75"/>
      <c r="J327" s="48">
        <v>1.0</v>
      </c>
      <c r="K327" s="74">
        <v>3200.0</v>
      </c>
      <c r="L327" s="80">
        <v>1.644010106801E12</v>
      </c>
      <c r="M327" s="75" t="s">
        <v>701</v>
      </c>
      <c r="N327" s="75" t="s">
        <v>702</v>
      </c>
    </row>
    <row r="328" ht="15.75" customHeight="1">
      <c r="A328" s="48">
        <v>25.0</v>
      </c>
      <c r="B328" s="53"/>
      <c r="C328" s="53"/>
      <c r="D328" s="75" t="s">
        <v>703</v>
      </c>
      <c r="E328" s="75" t="s">
        <v>704</v>
      </c>
      <c r="F328" s="75"/>
      <c r="G328" s="75"/>
      <c r="H328" s="75"/>
      <c r="I328" s="75"/>
      <c r="J328" s="48">
        <v>1.0</v>
      </c>
      <c r="K328" s="74">
        <v>3200.0</v>
      </c>
      <c r="L328" s="80">
        <v>6.721782202E9</v>
      </c>
      <c r="M328" s="77" t="s">
        <v>672</v>
      </c>
      <c r="N328" s="77" t="s">
        <v>673</v>
      </c>
    </row>
    <row r="329" ht="15.75" customHeight="1">
      <c r="A329" s="48">
        <v>26.0</v>
      </c>
      <c r="B329" s="53"/>
      <c r="C329" s="53"/>
      <c r="D329" s="75" t="s">
        <v>705</v>
      </c>
      <c r="E329" s="75" t="s">
        <v>706</v>
      </c>
      <c r="F329" s="75"/>
      <c r="G329" s="75"/>
      <c r="H329" s="75"/>
      <c r="I329" s="75"/>
      <c r="J329" s="48">
        <v>1.0</v>
      </c>
      <c r="K329" s="74">
        <v>3200.0</v>
      </c>
      <c r="L329" s="80">
        <v>6.895998016E9</v>
      </c>
      <c r="M329" s="77" t="s">
        <v>672</v>
      </c>
      <c r="N329" s="77" t="s">
        <v>673</v>
      </c>
    </row>
    <row r="330" ht="15.75" customHeight="1">
      <c r="A330" s="48">
        <v>27.0</v>
      </c>
      <c r="B330" s="53"/>
      <c r="C330" s="53"/>
      <c r="D330" s="75" t="s">
        <v>707</v>
      </c>
      <c r="E330" s="75" t="s">
        <v>708</v>
      </c>
      <c r="F330" s="75"/>
      <c r="G330" s="75"/>
      <c r="H330" s="75"/>
      <c r="I330" s="75"/>
      <c r="J330" s="48">
        <v>1.0</v>
      </c>
      <c r="K330" s="74">
        <v>3200.0</v>
      </c>
      <c r="L330" s="80">
        <v>2.5250110035238E13</v>
      </c>
      <c r="M330" s="75" t="s">
        <v>636</v>
      </c>
      <c r="N330" s="77" t="s">
        <v>503</v>
      </c>
    </row>
    <row r="331" ht="15.75" customHeight="1">
      <c r="A331" s="48">
        <v>28.0</v>
      </c>
      <c r="B331" s="53"/>
      <c r="C331" s="53"/>
      <c r="D331" s="75" t="s">
        <v>709</v>
      </c>
      <c r="E331" s="75" t="s">
        <v>710</v>
      </c>
      <c r="F331" s="75"/>
      <c r="G331" s="75"/>
      <c r="H331" s="75"/>
      <c r="I331" s="75"/>
      <c r="J331" s="48">
        <v>1.0</v>
      </c>
      <c r="K331" s="74">
        <v>3200.0</v>
      </c>
      <c r="L331" s="80">
        <v>1.053023314E9</v>
      </c>
      <c r="M331" s="75" t="s">
        <v>711</v>
      </c>
      <c r="N331" s="77" t="s">
        <v>712</v>
      </c>
    </row>
    <row r="332" ht="15.75" customHeight="1">
      <c r="A332" s="48">
        <v>29.0</v>
      </c>
      <c r="B332" s="53"/>
      <c r="C332" s="53"/>
      <c r="D332" s="75" t="s">
        <v>713</v>
      </c>
      <c r="E332" s="75" t="s">
        <v>714</v>
      </c>
      <c r="F332" s="75"/>
      <c r="G332" s="75"/>
      <c r="H332" s="75"/>
      <c r="I332" s="75"/>
      <c r="J332" s="48">
        <v>1.0</v>
      </c>
      <c r="K332" s="74">
        <v>3200.0</v>
      </c>
      <c r="L332" s="80">
        <v>1.1393907916E10</v>
      </c>
      <c r="M332" s="75" t="s">
        <v>565</v>
      </c>
      <c r="N332" s="77" t="s">
        <v>566</v>
      </c>
    </row>
    <row r="333" ht="15.75" customHeight="1">
      <c r="A333" s="48">
        <v>30.0</v>
      </c>
      <c r="B333" s="53"/>
      <c r="C333" s="53"/>
      <c r="D333" s="75" t="s">
        <v>715</v>
      </c>
      <c r="E333" s="75" t="s">
        <v>716</v>
      </c>
      <c r="F333" s="75"/>
      <c r="G333" s="75"/>
      <c r="H333" s="75"/>
      <c r="I333" s="75"/>
      <c r="J333" s="48">
        <v>1.0</v>
      </c>
      <c r="K333" s="74">
        <v>3200.0</v>
      </c>
      <c r="L333" s="84" t="s">
        <v>717</v>
      </c>
      <c r="M333" s="75" t="s">
        <v>689</v>
      </c>
      <c r="N333" s="77" t="s">
        <v>690</v>
      </c>
    </row>
    <row r="334" ht="15.75" customHeight="1">
      <c r="A334" s="48">
        <v>31.0</v>
      </c>
      <c r="B334" s="53"/>
      <c r="C334" s="53"/>
      <c r="D334" s="75" t="s">
        <v>718</v>
      </c>
      <c r="E334" s="75" t="s">
        <v>719</v>
      </c>
      <c r="F334" s="75"/>
      <c r="G334" s="75"/>
      <c r="H334" s="75"/>
      <c r="I334" s="75"/>
      <c r="J334" s="48">
        <v>1.0</v>
      </c>
      <c r="K334" s="74">
        <v>3200.0</v>
      </c>
      <c r="L334" s="80">
        <v>1.1409599076E10</v>
      </c>
      <c r="M334" s="75" t="s">
        <v>720</v>
      </c>
      <c r="N334" s="77" t="s">
        <v>721</v>
      </c>
    </row>
    <row r="335" ht="15.75" customHeight="1">
      <c r="A335" s="48">
        <v>32.0</v>
      </c>
      <c r="B335" s="53"/>
      <c r="C335" s="53"/>
      <c r="D335" s="75" t="s">
        <v>722</v>
      </c>
      <c r="E335" s="75" t="s">
        <v>723</v>
      </c>
      <c r="F335" s="75"/>
      <c r="G335" s="75"/>
      <c r="H335" s="75"/>
      <c r="I335" s="75"/>
      <c r="J335" s="48">
        <v>1.0</v>
      </c>
      <c r="K335" s="74">
        <v>3200.0</v>
      </c>
      <c r="L335" s="80">
        <v>3.3318992274E10</v>
      </c>
      <c r="M335" s="75" t="s">
        <v>720</v>
      </c>
      <c r="N335" s="77" t="s">
        <v>721</v>
      </c>
    </row>
    <row r="336" ht="15.75" customHeight="1">
      <c r="A336" s="48">
        <v>33.0</v>
      </c>
      <c r="B336" s="53"/>
      <c r="C336" s="85"/>
      <c r="D336" s="75" t="s">
        <v>724</v>
      </c>
      <c r="E336" s="75" t="s">
        <v>725</v>
      </c>
      <c r="F336" s="75"/>
      <c r="G336" s="75"/>
      <c r="H336" s="75"/>
      <c r="I336" s="75"/>
      <c r="J336" s="48">
        <v>1.0</v>
      </c>
      <c r="K336" s="74">
        <v>3200.0</v>
      </c>
      <c r="L336" s="80">
        <v>8.096201000062E13</v>
      </c>
      <c r="M336" s="75" t="s">
        <v>641</v>
      </c>
      <c r="N336" s="75" t="s">
        <v>726</v>
      </c>
    </row>
    <row r="337" ht="15.75" customHeight="1">
      <c r="A337" s="48">
        <v>34.0</v>
      </c>
      <c r="B337" s="53"/>
      <c r="C337" s="63" t="s">
        <v>727</v>
      </c>
      <c r="D337" s="75" t="s">
        <v>728</v>
      </c>
      <c r="E337" s="75" t="s">
        <v>729</v>
      </c>
      <c r="F337" s="74"/>
      <c r="G337" s="75"/>
      <c r="H337" s="75"/>
      <c r="I337" s="75"/>
      <c r="J337" s="48">
        <v>1.0</v>
      </c>
      <c r="K337" s="74">
        <v>3200.0</v>
      </c>
      <c r="L337" s="75">
        <v>2.0210677712E10</v>
      </c>
      <c r="M337" s="75" t="s">
        <v>565</v>
      </c>
      <c r="N337" s="75" t="s">
        <v>566</v>
      </c>
    </row>
    <row r="338" ht="15.75" customHeight="1">
      <c r="A338" s="48">
        <v>35.0</v>
      </c>
      <c r="B338" s="53"/>
      <c r="C338" s="63" t="s">
        <v>730</v>
      </c>
      <c r="D338" s="75" t="s">
        <v>731</v>
      </c>
      <c r="E338" s="75" t="s">
        <v>732</v>
      </c>
      <c r="F338" s="74"/>
      <c r="G338" s="75"/>
      <c r="H338" s="75"/>
      <c r="I338" s="75"/>
      <c r="J338" s="48">
        <v>1.0</v>
      </c>
      <c r="K338" s="74">
        <v>3200.0</v>
      </c>
      <c r="L338" s="80">
        <v>4.130101000132E12</v>
      </c>
      <c r="M338" s="75" t="s">
        <v>733</v>
      </c>
      <c r="N338" s="75" t="s">
        <v>734</v>
      </c>
    </row>
    <row r="339" ht="15.75" customHeight="1">
      <c r="A339" s="48">
        <v>36.0</v>
      </c>
      <c r="B339" s="53"/>
      <c r="C339" s="63"/>
      <c r="D339" s="75" t="s">
        <v>735</v>
      </c>
      <c r="E339" s="75" t="s">
        <v>736</v>
      </c>
      <c r="F339" s="74"/>
      <c r="G339" s="75"/>
      <c r="H339" s="75"/>
      <c r="I339" s="75"/>
      <c r="J339" s="48">
        <v>1.0</v>
      </c>
      <c r="K339" s="74">
        <v>3200.0</v>
      </c>
      <c r="L339" s="75">
        <v>3.4888668577E10</v>
      </c>
      <c r="M339" s="75" t="s">
        <v>720</v>
      </c>
      <c r="N339" s="75" t="s">
        <v>721</v>
      </c>
    </row>
    <row r="340" ht="15.75" customHeight="1">
      <c r="A340" s="48">
        <v>37.0</v>
      </c>
      <c r="B340" s="53"/>
      <c r="C340" s="63" t="s">
        <v>737</v>
      </c>
      <c r="D340" s="75" t="s">
        <v>738</v>
      </c>
      <c r="E340" s="75" t="s">
        <v>739</v>
      </c>
      <c r="F340" s="75"/>
      <c r="G340" s="75"/>
      <c r="H340" s="75"/>
      <c r="I340" s="75"/>
      <c r="J340" s="48">
        <v>1.0</v>
      </c>
      <c r="K340" s="74">
        <v>3200.0</v>
      </c>
      <c r="L340" s="84" t="s">
        <v>740</v>
      </c>
      <c r="M340" s="75" t="s">
        <v>689</v>
      </c>
      <c r="N340" s="75" t="s">
        <v>690</v>
      </c>
    </row>
    <row r="341" ht="15.75" customHeight="1">
      <c r="A341" s="48">
        <v>38.0</v>
      </c>
      <c r="B341" s="53"/>
      <c r="C341" s="63" t="s">
        <v>450</v>
      </c>
      <c r="D341" s="75" t="s">
        <v>741</v>
      </c>
      <c r="E341" s="75" t="s">
        <v>742</v>
      </c>
      <c r="F341" s="75"/>
      <c r="G341" s="75"/>
      <c r="H341" s="75"/>
      <c r="I341" s="75"/>
      <c r="J341" s="48">
        <v>1.0</v>
      </c>
      <c r="K341" s="74">
        <v>3200.0</v>
      </c>
      <c r="L341" s="75">
        <v>3.1623741077E10</v>
      </c>
      <c r="M341" s="75" t="s">
        <v>720</v>
      </c>
      <c r="N341" s="75" t="s">
        <v>721</v>
      </c>
    </row>
    <row r="342" ht="15.75" customHeight="1">
      <c r="A342" s="48">
        <v>39.0</v>
      </c>
      <c r="B342" s="53"/>
      <c r="C342" s="63"/>
      <c r="D342" s="75" t="s">
        <v>743</v>
      </c>
      <c r="E342" s="75" t="s">
        <v>744</v>
      </c>
      <c r="F342" s="75"/>
      <c r="G342" s="75"/>
      <c r="H342" s="75"/>
      <c r="I342" s="75"/>
      <c r="J342" s="48">
        <v>1.0</v>
      </c>
      <c r="K342" s="74">
        <v>3200.0</v>
      </c>
      <c r="L342" s="75">
        <v>2.0106088353E10</v>
      </c>
      <c r="M342" s="75" t="s">
        <v>565</v>
      </c>
      <c r="N342" s="75" t="s">
        <v>566</v>
      </c>
    </row>
    <row r="343" ht="15.75" customHeight="1">
      <c r="A343" s="48">
        <v>40.0</v>
      </c>
      <c r="B343" s="53"/>
      <c r="C343" s="63"/>
      <c r="D343" s="75" t="s">
        <v>745</v>
      </c>
      <c r="E343" s="75" t="s">
        <v>746</v>
      </c>
      <c r="F343" s="75"/>
      <c r="G343" s="75"/>
      <c r="H343" s="75"/>
      <c r="I343" s="75"/>
      <c r="J343" s="48">
        <v>1.0</v>
      </c>
      <c r="K343" s="74">
        <v>3200.0</v>
      </c>
      <c r="L343" s="75">
        <v>3.0968792865E10</v>
      </c>
      <c r="M343" s="75" t="s">
        <v>565</v>
      </c>
      <c r="N343" s="75" t="s">
        <v>566</v>
      </c>
    </row>
    <row r="344" ht="15.75" customHeight="1">
      <c r="A344" s="48">
        <v>41.0</v>
      </c>
      <c r="B344" s="53"/>
      <c r="C344" s="63"/>
      <c r="D344" s="75" t="s">
        <v>747</v>
      </c>
      <c r="E344" s="75" t="s">
        <v>748</v>
      </c>
      <c r="F344" s="75"/>
      <c r="G344" s="75"/>
      <c r="H344" s="75"/>
      <c r="I344" s="75"/>
      <c r="J344" s="48">
        <v>1.0</v>
      </c>
      <c r="K344" s="74">
        <v>3200.0</v>
      </c>
      <c r="L344" s="75">
        <v>3.449229575E10</v>
      </c>
      <c r="M344" s="75" t="s">
        <v>749</v>
      </c>
      <c r="N344" s="75" t="s">
        <v>721</v>
      </c>
    </row>
    <row r="345" ht="15.75" customHeight="1">
      <c r="A345" s="48">
        <v>42.0</v>
      </c>
      <c r="B345" s="53"/>
      <c r="C345" s="63" t="s">
        <v>750</v>
      </c>
      <c r="D345" s="75" t="s">
        <v>751</v>
      </c>
      <c r="E345" s="75" t="s">
        <v>752</v>
      </c>
      <c r="F345" s="75"/>
      <c r="G345" s="75"/>
      <c r="H345" s="75"/>
      <c r="I345" s="75"/>
      <c r="J345" s="48">
        <v>1.0</v>
      </c>
      <c r="K345" s="74">
        <v>3200.0</v>
      </c>
      <c r="L345" s="75">
        <v>3.4194525194E10</v>
      </c>
      <c r="M345" s="75" t="s">
        <v>749</v>
      </c>
      <c r="N345" s="75" t="s">
        <v>721</v>
      </c>
    </row>
    <row r="346" ht="15.75" customHeight="1">
      <c r="A346" s="48">
        <v>43.0</v>
      </c>
      <c r="B346" s="53"/>
      <c r="C346" s="63"/>
      <c r="D346" s="75" t="s">
        <v>753</v>
      </c>
      <c r="E346" s="75" t="s">
        <v>754</v>
      </c>
      <c r="F346" s="75"/>
      <c r="G346" s="75"/>
      <c r="H346" s="75"/>
      <c r="I346" s="75"/>
      <c r="J346" s="48">
        <v>1.0</v>
      </c>
      <c r="K346" s="74">
        <v>3200.0</v>
      </c>
      <c r="L346" s="75">
        <v>2.0258139428E10</v>
      </c>
      <c r="M346" s="75" t="s">
        <v>565</v>
      </c>
      <c r="N346" s="75" t="s">
        <v>566</v>
      </c>
    </row>
    <row r="347" ht="15.75" customHeight="1">
      <c r="A347" s="48">
        <v>44.0</v>
      </c>
      <c r="B347" s="53"/>
      <c r="C347" s="63"/>
      <c r="D347" s="75" t="s">
        <v>755</v>
      </c>
      <c r="E347" s="75" t="s">
        <v>756</v>
      </c>
      <c r="F347" s="75"/>
      <c r="G347" s="75"/>
      <c r="H347" s="75"/>
      <c r="I347" s="75"/>
      <c r="J347" s="48">
        <v>1.0</v>
      </c>
      <c r="K347" s="74">
        <v>3200.0</v>
      </c>
      <c r="L347" s="75">
        <v>3.5088304655E10</v>
      </c>
      <c r="M347" s="75" t="s">
        <v>749</v>
      </c>
      <c r="N347" s="75" t="s">
        <v>721</v>
      </c>
    </row>
    <row r="348" ht="15.75" customHeight="1">
      <c r="A348" s="48">
        <v>45.0</v>
      </c>
      <c r="B348" s="53"/>
      <c r="C348" s="63"/>
      <c r="D348" s="75" t="s">
        <v>757</v>
      </c>
      <c r="E348" s="75" t="s">
        <v>758</v>
      </c>
      <c r="F348" s="75"/>
      <c r="G348" s="75"/>
      <c r="H348" s="75"/>
      <c r="I348" s="75"/>
      <c r="J348" s="48">
        <v>1.0</v>
      </c>
      <c r="K348" s="74">
        <v>3200.0</v>
      </c>
      <c r="L348" s="84" t="s">
        <v>759</v>
      </c>
      <c r="M348" s="75" t="s">
        <v>689</v>
      </c>
      <c r="N348" s="75" t="s">
        <v>690</v>
      </c>
    </row>
    <row r="349" ht="15.75" customHeight="1">
      <c r="A349" s="48">
        <v>46.0</v>
      </c>
      <c r="B349" s="53"/>
      <c r="C349" s="63" t="s">
        <v>760</v>
      </c>
      <c r="D349" s="75" t="s">
        <v>761</v>
      </c>
      <c r="E349" s="75" t="s">
        <v>762</v>
      </c>
      <c r="F349" s="75"/>
      <c r="G349" s="75"/>
      <c r="H349" s="75"/>
      <c r="I349" s="75"/>
      <c r="J349" s="48">
        <v>1.0</v>
      </c>
      <c r="K349" s="74">
        <v>3200.0</v>
      </c>
      <c r="L349" s="84" t="s">
        <v>763</v>
      </c>
      <c r="M349" s="75" t="s">
        <v>565</v>
      </c>
      <c r="N349" s="75" t="s">
        <v>566</v>
      </c>
    </row>
    <row r="350" ht="15.75" customHeight="1">
      <c r="A350" s="48">
        <v>47.0</v>
      </c>
      <c r="B350" s="53"/>
      <c r="C350" s="63"/>
      <c r="D350" s="75" t="s">
        <v>764</v>
      </c>
      <c r="E350" s="75" t="s">
        <v>765</v>
      </c>
      <c r="F350" s="75"/>
      <c r="G350" s="75"/>
      <c r="H350" s="75"/>
      <c r="I350" s="75"/>
      <c r="J350" s="48">
        <v>1.0</v>
      </c>
      <c r="K350" s="74">
        <v>3200.0</v>
      </c>
      <c r="L350" s="75">
        <v>1.1393919558E10</v>
      </c>
      <c r="M350" s="75" t="s">
        <v>565</v>
      </c>
      <c r="N350" s="75" t="s">
        <v>566</v>
      </c>
    </row>
    <row r="351" ht="15.75" customHeight="1">
      <c r="A351" s="48">
        <v>48.0</v>
      </c>
      <c r="B351" s="53"/>
      <c r="C351" s="63"/>
      <c r="D351" s="75" t="s">
        <v>766</v>
      </c>
      <c r="E351" s="75" t="s">
        <v>767</v>
      </c>
      <c r="F351" s="75"/>
      <c r="G351" s="75"/>
      <c r="H351" s="75"/>
      <c r="I351" s="75"/>
      <c r="J351" s="48">
        <v>1.0</v>
      </c>
      <c r="K351" s="74">
        <v>3200.0</v>
      </c>
      <c r="L351" s="75">
        <v>3.4577604469E10</v>
      </c>
      <c r="M351" s="75" t="s">
        <v>565</v>
      </c>
      <c r="N351" s="75" t="s">
        <v>566</v>
      </c>
    </row>
    <row r="352" ht="15.75" customHeight="1">
      <c r="A352" s="68"/>
      <c r="B352" s="53"/>
      <c r="C352" s="67"/>
      <c r="D352" s="66"/>
      <c r="E352" s="86" t="s">
        <v>768</v>
      </c>
      <c r="F352" s="29"/>
      <c r="G352" s="29"/>
      <c r="H352" s="29"/>
      <c r="I352" s="87"/>
      <c r="J352" s="88">
        <f t="shared" ref="J352:K352" si="5">SUM(J304:J351)</f>
        <v>48</v>
      </c>
      <c r="K352" s="89">
        <f t="shared" si="5"/>
        <v>153600</v>
      </c>
      <c r="L352" s="90"/>
      <c r="M352" s="90"/>
      <c r="N352" s="90"/>
    </row>
    <row r="353" ht="15.75" customHeight="1">
      <c r="A353" s="91" t="s">
        <v>769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12"/>
    </row>
    <row r="354" ht="15.75" customHeight="1">
      <c r="A354" s="92" t="s">
        <v>770</v>
      </c>
      <c r="B354" s="93" t="s">
        <v>771</v>
      </c>
      <c r="C354" s="94" t="s">
        <v>625</v>
      </c>
      <c r="D354" s="94" t="s">
        <v>772</v>
      </c>
      <c r="E354" s="94" t="s">
        <v>773</v>
      </c>
      <c r="F354" s="95" t="s">
        <v>774</v>
      </c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12"/>
    </row>
    <row r="355" ht="15.75" customHeight="1">
      <c r="A355" s="53"/>
      <c r="B355" s="53"/>
      <c r="C355" s="53"/>
      <c r="D355" s="53"/>
      <c r="E355" s="53"/>
      <c r="F355" s="95" t="s">
        <v>775</v>
      </c>
      <c r="G355" s="12"/>
      <c r="H355" s="95" t="s">
        <v>776</v>
      </c>
      <c r="I355" s="12"/>
      <c r="J355" s="95" t="s">
        <v>777</v>
      </c>
      <c r="K355" s="12"/>
      <c r="L355" s="95" t="s">
        <v>778</v>
      </c>
      <c r="M355" s="12"/>
      <c r="N355" s="95" t="s">
        <v>779</v>
      </c>
      <c r="O355" s="12"/>
      <c r="P355" s="96" t="s">
        <v>780</v>
      </c>
      <c r="Q355" s="96" t="s">
        <v>781</v>
      </c>
    </row>
    <row r="356" ht="15.75" customHeight="1">
      <c r="A356" s="19"/>
      <c r="B356" s="19"/>
      <c r="C356" s="19"/>
      <c r="D356" s="19"/>
      <c r="E356" s="19"/>
      <c r="F356" s="97" t="s">
        <v>782</v>
      </c>
      <c r="G356" s="97" t="s">
        <v>9</v>
      </c>
      <c r="H356" s="97" t="s">
        <v>782</v>
      </c>
      <c r="I356" s="97" t="s">
        <v>9</v>
      </c>
      <c r="J356" s="97" t="s">
        <v>782</v>
      </c>
      <c r="K356" s="97" t="s">
        <v>9</v>
      </c>
      <c r="L356" s="97" t="s">
        <v>782</v>
      </c>
      <c r="M356" s="97" t="s">
        <v>9</v>
      </c>
      <c r="N356" s="97" t="s">
        <v>782</v>
      </c>
      <c r="O356" s="97" t="s">
        <v>9</v>
      </c>
      <c r="P356" s="53"/>
      <c r="Q356" s="53"/>
    </row>
    <row r="357" ht="15.75" customHeight="1">
      <c r="A357" s="98" t="s">
        <v>783</v>
      </c>
      <c r="B357" s="99" t="s">
        <v>784</v>
      </c>
      <c r="C357" s="99" t="s">
        <v>785</v>
      </c>
      <c r="D357" s="99" t="s">
        <v>786</v>
      </c>
      <c r="E357" s="99" t="s">
        <v>787</v>
      </c>
      <c r="F357" s="99" t="s">
        <v>788</v>
      </c>
      <c r="G357" s="99" t="s">
        <v>789</v>
      </c>
      <c r="H357" s="99" t="s">
        <v>790</v>
      </c>
      <c r="I357" s="99" t="s">
        <v>791</v>
      </c>
      <c r="J357" s="99" t="s">
        <v>792</v>
      </c>
      <c r="K357" s="99" t="s">
        <v>793</v>
      </c>
      <c r="L357" s="98">
        <v>0.0</v>
      </c>
      <c r="M357" s="98">
        <v>0.0</v>
      </c>
      <c r="N357" s="98">
        <v>0.0</v>
      </c>
      <c r="O357" s="98">
        <v>0.0</v>
      </c>
      <c r="P357" s="19"/>
      <c r="Q357" s="19"/>
    </row>
    <row r="358" ht="15.75" customHeight="1">
      <c r="A358" s="100">
        <v>1.0</v>
      </c>
      <c r="B358" s="100" t="s">
        <v>794</v>
      </c>
      <c r="C358" s="100" t="s">
        <v>795</v>
      </c>
      <c r="D358" s="100" t="s">
        <v>796</v>
      </c>
      <c r="E358" s="100" t="s">
        <v>797</v>
      </c>
      <c r="F358" s="100"/>
      <c r="G358" s="100"/>
      <c r="H358" s="100"/>
      <c r="I358" s="100"/>
      <c r="J358" s="100">
        <v>1.0</v>
      </c>
      <c r="K358" s="100">
        <v>3200.0</v>
      </c>
      <c r="L358" s="100"/>
      <c r="M358" s="100"/>
      <c r="N358" s="100"/>
      <c r="O358" s="100"/>
      <c r="P358" s="100">
        <f t="shared" ref="P358:Q358" si="6">J358</f>
        <v>1</v>
      </c>
      <c r="Q358" s="100">
        <f t="shared" si="6"/>
        <v>3200</v>
      </c>
    </row>
    <row r="359" ht="15.75" customHeight="1">
      <c r="A359" s="100">
        <v>2.0</v>
      </c>
      <c r="B359" s="100" t="s">
        <v>794</v>
      </c>
      <c r="C359" s="100" t="s">
        <v>795</v>
      </c>
      <c r="D359" s="100" t="s">
        <v>798</v>
      </c>
      <c r="E359" s="100" t="s">
        <v>94</v>
      </c>
      <c r="F359" s="100"/>
      <c r="G359" s="100"/>
      <c r="H359" s="100"/>
      <c r="I359" s="100"/>
      <c r="J359" s="100">
        <v>1.0</v>
      </c>
      <c r="K359" s="100">
        <v>3200.0</v>
      </c>
      <c r="L359" s="100"/>
      <c r="M359" s="100"/>
      <c r="N359" s="100"/>
      <c r="O359" s="100"/>
      <c r="P359" s="100">
        <f t="shared" ref="P359:Q359" si="7">J359</f>
        <v>1</v>
      </c>
      <c r="Q359" s="100">
        <f t="shared" si="7"/>
        <v>3200</v>
      </c>
    </row>
    <row r="360" ht="15.75" customHeight="1">
      <c r="A360" s="100">
        <v>3.0</v>
      </c>
      <c r="B360" s="100" t="s">
        <v>794</v>
      </c>
      <c r="C360" s="100" t="s">
        <v>795</v>
      </c>
      <c r="D360" s="100" t="s">
        <v>799</v>
      </c>
      <c r="E360" s="100" t="s">
        <v>800</v>
      </c>
      <c r="F360" s="100"/>
      <c r="G360" s="100"/>
      <c r="H360" s="100"/>
      <c r="I360" s="100"/>
      <c r="J360" s="100">
        <v>1.0</v>
      </c>
      <c r="K360" s="100">
        <v>3200.0</v>
      </c>
      <c r="L360" s="100"/>
      <c r="M360" s="100"/>
      <c r="N360" s="100"/>
      <c r="O360" s="100"/>
      <c r="P360" s="100">
        <f t="shared" ref="P360:Q360" si="8">J360</f>
        <v>1</v>
      </c>
      <c r="Q360" s="100">
        <f t="shared" si="8"/>
        <v>3200</v>
      </c>
    </row>
    <row r="361" ht="15.75" customHeight="1">
      <c r="A361" s="100">
        <v>4.0</v>
      </c>
      <c r="B361" s="100" t="s">
        <v>794</v>
      </c>
      <c r="C361" s="100" t="s">
        <v>795</v>
      </c>
      <c r="D361" s="100" t="s">
        <v>801</v>
      </c>
      <c r="E361" s="100" t="s">
        <v>505</v>
      </c>
      <c r="F361" s="100"/>
      <c r="G361" s="100"/>
      <c r="H361" s="100"/>
      <c r="I361" s="100"/>
      <c r="J361" s="100">
        <v>1.0</v>
      </c>
      <c r="K361" s="100">
        <v>3200.0</v>
      </c>
      <c r="L361" s="100"/>
      <c r="M361" s="100"/>
      <c r="N361" s="100"/>
      <c r="O361" s="100"/>
      <c r="P361" s="100">
        <f t="shared" ref="P361:Q361" si="9">J361</f>
        <v>1</v>
      </c>
      <c r="Q361" s="100">
        <f t="shared" si="9"/>
        <v>3200</v>
      </c>
    </row>
    <row r="362" ht="15.75" customHeight="1">
      <c r="A362" s="100">
        <v>5.0</v>
      </c>
      <c r="B362" s="100" t="s">
        <v>794</v>
      </c>
      <c r="C362" s="100" t="s">
        <v>795</v>
      </c>
      <c r="D362" s="100" t="s">
        <v>802</v>
      </c>
      <c r="E362" s="100" t="s">
        <v>155</v>
      </c>
      <c r="F362" s="100"/>
      <c r="G362" s="100"/>
      <c r="H362" s="100"/>
      <c r="I362" s="100"/>
      <c r="J362" s="100">
        <v>1.0</v>
      </c>
      <c r="K362" s="100">
        <v>3200.0</v>
      </c>
      <c r="L362" s="100"/>
      <c r="M362" s="100"/>
      <c r="N362" s="100"/>
      <c r="O362" s="100"/>
      <c r="P362" s="100">
        <f t="shared" ref="P362:Q362" si="10">J362</f>
        <v>1</v>
      </c>
      <c r="Q362" s="100">
        <f t="shared" si="10"/>
        <v>3200</v>
      </c>
    </row>
    <row r="363" ht="15.75" customHeight="1">
      <c r="A363" s="100">
        <v>6.0</v>
      </c>
      <c r="B363" s="100" t="s">
        <v>794</v>
      </c>
      <c r="C363" s="100" t="s">
        <v>795</v>
      </c>
      <c r="D363" s="100" t="s">
        <v>803</v>
      </c>
      <c r="E363" s="100" t="s">
        <v>804</v>
      </c>
      <c r="F363" s="100"/>
      <c r="G363" s="100"/>
      <c r="H363" s="100"/>
      <c r="I363" s="100"/>
      <c r="J363" s="100">
        <v>1.0</v>
      </c>
      <c r="K363" s="100">
        <v>3200.0</v>
      </c>
      <c r="L363" s="100"/>
      <c r="M363" s="100"/>
      <c r="N363" s="100"/>
      <c r="O363" s="100"/>
      <c r="P363" s="100">
        <f t="shared" ref="P363:Q363" si="11">J363</f>
        <v>1</v>
      </c>
      <c r="Q363" s="100">
        <f t="shared" si="11"/>
        <v>3200</v>
      </c>
    </row>
    <row r="364" ht="15.75" customHeight="1">
      <c r="A364" s="100">
        <v>7.0</v>
      </c>
      <c r="B364" s="100" t="s">
        <v>794</v>
      </c>
      <c r="C364" s="100" t="s">
        <v>795</v>
      </c>
      <c r="D364" s="100" t="s">
        <v>805</v>
      </c>
      <c r="E364" s="100" t="s">
        <v>806</v>
      </c>
      <c r="F364" s="100"/>
      <c r="G364" s="100"/>
      <c r="H364" s="100"/>
      <c r="I364" s="100"/>
      <c r="J364" s="100">
        <v>1.0</v>
      </c>
      <c r="K364" s="100">
        <v>3200.0</v>
      </c>
      <c r="L364" s="100"/>
      <c r="M364" s="100"/>
      <c r="N364" s="100"/>
      <c r="O364" s="100"/>
      <c r="P364" s="100">
        <f t="shared" ref="P364:Q364" si="12">J364</f>
        <v>1</v>
      </c>
      <c r="Q364" s="100">
        <f t="shared" si="12"/>
        <v>3200</v>
      </c>
    </row>
    <row r="365" ht="15.75" customHeight="1">
      <c r="A365" s="100">
        <v>8.0</v>
      </c>
      <c r="B365" s="100" t="s">
        <v>794</v>
      </c>
      <c r="C365" s="100" t="s">
        <v>795</v>
      </c>
      <c r="D365" s="100" t="s">
        <v>807</v>
      </c>
      <c r="E365" s="100" t="s">
        <v>337</v>
      </c>
      <c r="F365" s="100"/>
      <c r="G365" s="100"/>
      <c r="H365" s="100"/>
      <c r="I365" s="100"/>
      <c r="J365" s="100">
        <v>1.0</v>
      </c>
      <c r="K365" s="100">
        <v>3200.0</v>
      </c>
      <c r="L365" s="100"/>
      <c r="M365" s="100"/>
      <c r="N365" s="100"/>
      <c r="O365" s="100"/>
      <c r="P365" s="100">
        <f t="shared" ref="P365:Q365" si="13">J365</f>
        <v>1</v>
      </c>
      <c r="Q365" s="100">
        <f t="shared" si="13"/>
        <v>3200</v>
      </c>
    </row>
    <row r="366" ht="15.75" customHeight="1">
      <c r="A366" s="100">
        <v>9.0</v>
      </c>
      <c r="B366" s="100" t="s">
        <v>794</v>
      </c>
      <c r="C366" s="100" t="s">
        <v>795</v>
      </c>
      <c r="D366" s="100" t="s">
        <v>808</v>
      </c>
      <c r="E366" s="100" t="s">
        <v>806</v>
      </c>
      <c r="F366" s="100"/>
      <c r="G366" s="100"/>
      <c r="H366" s="100"/>
      <c r="I366" s="100"/>
      <c r="J366" s="100">
        <v>1.0</v>
      </c>
      <c r="K366" s="100">
        <v>3200.0</v>
      </c>
      <c r="L366" s="100"/>
      <c r="M366" s="100"/>
      <c r="N366" s="100"/>
      <c r="O366" s="100"/>
      <c r="P366" s="100">
        <f t="shared" ref="P366:Q366" si="14">J366</f>
        <v>1</v>
      </c>
      <c r="Q366" s="100">
        <f t="shared" si="14"/>
        <v>3200</v>
      </c>
    </row>
    <row r="367" ht="15.75" customHeight="1">
      <c r="A367" s="100">
        <v>10.0</v>
      </c>
      <c r="B367" s="100" t="s">
        <v>794</v>
      </c>
      <c r="C367" s="100" t="s">
        <v>795</v>
      </c>
      <c r="D367" s="100" t="s">
        <v>809</v>
      </c>
      <c r="E367" s="100" t="s">
        <v>810</v>
      </c>
      <c r="F367" s="100"/>
      <c r="G367" s="100"/>
      <c r="H367" s="100"/>
      <c r="I367" s="100"/>
      <c r="J367" s="100">
        <v>1.0</v>
      </c>
      <c r="K367" s="100">
        <v>3200.0</v>
      </c>
      <c r="L367" s="100"/>
      <c r="M367" s="100"/>
      <c r="N367" s="100"/>
      <c r="O367" s="100"/>
      <c r="P367" s="100">
        <f t="shared" ref="P367:Q367" si="15">J367</f>
        <v>1</v>
      </c>
      <c r="Q367" s="100">
        <f t="shared" si="15"/>
        <v>3200</v>
      </c>
    </row>
    <row r="368" ht="15.75" customHeight="1">
      <c r="A368" s="100">
        <v>11.0</v>
      </c>
      <c r="B368" s="100" t="s">
        <v>794</v>
      </c>
      <c r="C368" s="100" t="s">
        <v>795</v>
      </c>
      <c r="D368" s="100" t="s">
        <v>811</v>
      </c>
      <c r="E368" s="100" t="s">
        <v>812</v>
      </c>
      <c r="F368" s="100"/>
      <c r="G368" s="100"/>
      <c r="H368" s="100"/>
      <c r="I368" s="100"/>
      <c r="J368" s="100">
        <v>1.0</v>
      </c>
      <c r="K368" s="100">
        <v>3200.0</v>
      </c>
      <c r="L368" s="100"/>
      <c r="M368" s="100"/>
      <c r="N368" s="100"/>
      <c r="O368" s="100"/>
      <c r="P368" s="100">
        <f t="shared" ref="P368:Q368" si="16">J368</f>
        <v>1</v>
      </c>
      <c r="Q368" s="100">
        <f t="shared" si="16"/>
        <v>3200</v>
      </c>
    </row>
    <row r="369" ht="15.75" customHeight="1">
      <c r="A369" s="100">
        <v>12.0</v>
      </c>
      <c r="B369" s="100" t="s">
        <v>794</v>
      </c>
      <c r="C369" s="100" t="s">
        <v>813</v>
      </c>
      <c r="D369" s="100" t="s">
        <v>814</v>
      </c>
      <c r="E369" s="100" t="s">
        <v>815</v>
      </c>
      <c r="F369" s="100"/>
      <c r="G369" s="100"/>
      <c r="H369" s="100"/>
      <c r="I369" s="100"/>
      <c r="J369" s="100">
        <v>1.0</v>
      </c>
      <c r="K369" s="100">
        <v>3200.0</v>
      </c>
      <c r="L369" s="100"/>
      <c r="M369" s="100"/>
      <c r="N369" s="100"/>
      <c r="O369" s="100"/>
      <c r="P369" s="100">
        <f t="shared" ref="P369:Q369" si="17">J369</f>
        <v>1</v>
      </c>
      <c r="Q369" s="100">
        <f t="shared" si="17"/>
        <v>3200</v>
      </c>
    </row>
    <row r="370" ht="15.75" customHeight="1">
      <c r="A370" s="100">
        <v>13.0</v>
      </c>
      <c r="B370" s="100" t="s">
        <v>794</v>
      </c>
      <c r="C370" s="100" t="s">
        <v>813</v>
      </c>
      <c r="D370" s="100" t="s">
        <v>816</v>
      </c>
      <c r="E370" s="100" t="s">
        <v>817</v>
      </c>
      <c r="F370" s="100"/>
      <c r="G370" s="100"/>
      <c r="H370" s="100"/>
      <c r="I370" s="100"/>
      <c r="J370" s="100">
        <v>1.0</v>
      </c>
      <c r="K370" s="100">
        <v>3200.0</v>
      </c>
      <c r="L370" s="100"/>
      <c r="M370" s="100"/>
      <c r="N370" s="100"/>
      <c r="O370" s="100"/>
      <c r="P370" s="100">
        <f t="shared" ref="P370:Q370" si="18">J370</f>
        <v>1</v>
      </c>
      <c r="Q370" s="100">
        <f t="shared" si="18"/>
        <v>3200</v>
      </c>
    </row>
    <row r="371" ht="15.75" customHeight="1">
      <c r="A371" s="100">
        <v>14.0</v>
      </c>
      <c r="B371" s="100" t="s">
        <v>794</v>
      </c>
      <c r="C371" s="100" t="s">
        <v>813</v>
      </c>
      <c r="D371" s="100" t="s">
        <v>818</v>
      </c>
      <c r="E371" s="100" t="s">
        <v>819</v>
      </c>
      <c r="F371" s="100"/>
      <c r="G371" s="100"/>
      <c r="H371" s="100"/>
      <c r="I371" s="100"/>
      <c r="J371" s="100">
        <v>1.0</v>
      </c>
      <c r="K371" s="100">
        <v>3200.0</v>
      </c>
      <c r="L371" s="100"/>
      <c r="M371" s="100"/>
      <c r="N371" s="100"/>
      <c r="O371" s="100"/>
      <c r="P371" s="100">
        <f t="shared" ref="P371:Q371" si="19">J371</f>
        <v>1</v>
      </c>
      <c r="Q371" s="100">
        <f t="shared" si="19"/>
        <v>3200</v>
      </c>
    </row>
    <row r="372" ht="15.75" customHeight="1">
      <c r="A372" s="100">
        <v>15.0</v>
      </c>
      <c r="B372" s="100" t="s">
        <v>794</v>
      </c>
      <c r="C372" s="100" t="s">
        <v>813</v>
      </c>
      <c r="D372" s="100" t="s">
        <v>820</v>
      </c>
      <c r="E372" s="100" t="s">
        <v>821</v>
      </c>
      <c r="F372" s="100"/>
      <c r="G372" s="100"/>
      <c r="H372" s="100"/>
      <c r="I372" s="100"/>
      <c r="J372" s="100">
        <v>1.0</v>
      </c>
      <c r="K372" s="100">
        <v>3200.0</v>
      </c>
      <c r="L372" s="100"/>
      <c r="M372" s="100"/>
      <c r="N372" s="100"/>
      <c r="O372" s="100"/>
      <c r="P372" s="100">
        <f t="shared" ref="P372:Q372" si="20">J372</f>
        <v>1</v>
      </c>
      <c r="Q372" s="100">
        <f t="shared" si="20"/>
        <v>3200</v>
      </c>
    </row>
    <row r="373" ht="15.75" customHeight="1">
      <c r="A373" s="100">
        <v>16.0</v>
      </c>
      <c r="B373" s="100" t="s">
        <v>794</v>
      </c>
      <c r="C373" s="100" t="s">
        <v>813</v>
      </c>
      <c r="D373" s="100" t="s">
        <v>822</v>
      </c>
      <c r="E373" s="100" t="s">
        <v>823</v>
      </c>
      <c r="F373" s="100"/>
      <c r="G373" s="100"/>
      <c r="H373" s="100"/>
      <c r="I373" s="100"/>
      <c r="J373" s="100">
        <v>1.0</v>
      </c>
      <c r="K373" s="100">
        <v>3200.0</v>
      </c>
      <c r="L373" s="100"/>
      <c r="M373" s="100"/>
      <c r="N373" s="100"/>
      <c r="O373" s="100"/>
      <c r="P373" s="100">
        <f t="shared" ref="P373:Q373" si="21">J373</f>
        <v>1</v>
      </c>
      <c r="Q373" s="100">
        <f t="shared" si="21"/>
        <v>3200</v>
      </c>
    </row>
    <row r="374" ht="15.75" customHeight="1">
      <c r="A374" s="100">
        <v>17.0</v>
      </c>
      <c r="B374" s="100" t="s">
        <v>794</v>
      </c>
      <c r="C374" s="100" t="s">
        <v>813</v>
      </c>
      <c r="D374" s="100" t="s">
        <v>824</v>
      </c>
      <c r="E374" s="100" t="s">
        <v>825</v>
      </c>
      <c r="F374" s="100"/>
      <c r="G374" s="100"/>
      <c r="H374" s="100"/>
      <c r="I374" s="100"/>
      <c r="J374" s="100">
        <v>1.0</v>
      </c>
      <c r="K374" s="100">
        <v>3200.0</v>
      </c>
      <c r="L374" s="100"/>
      <c r="M374" s="100"/>
      <c r="N374" s="100"/>
      <c r="O374" s="100"/>
      <c r="P374" s="100">
        <f t="shared" ref="P374:Q374" si="22">J374</f>
        <v>1</v>
      </c>
      <c r="Q374" s="100">
        <f t="shared" si="22"/>
        <v>3200</v>
      </c>
    </row>
    <row r="375" ht="15.75" customHeight="1">
      <c r="A375" s="100">
        <v>18.0</v>
      </c>
      <c r="B375" s="100" t="s">
        <v>794</v>
      </c>
      <c r="C375" s="100" t="s">
        <v>813</v>
      </c>
      <c r="D375" s="100" t="s">
        <v>826</v>
      </c>
      <c r="E375" s="100" t="s">
        <v>827</v>
      </c>
      <c r="F375" s="100"/>
      <c r="G375" s="100"/>
      <c r="H375" s="100"/>
      <c r="I375" s="100"/>
      <c r="J375" s="100">
        <v>1.0</v>
      </c>
      <c r="K375" s="100">
        <v>3200.0</v>
      </c>
      <c r="L375" s="100"/>
      <c r="M375" s="100"/>
      <c r="N375" s="100"/>
      <c r="O375" s="100"/>
      <c r="P375" s="100">
        <f t="shared" ref="P375:Q375" si="23">J375</f>
        <v>1</v>
      </c>
      <c r="Q375" s="100">
        <f t="shared" si="23"/>
        <v>3200</v>
      </c>
    </row>
    <row r="376" ht="15.75" customHeight="1">
      <c r="A376" s="100">
        <v>19.0</v>
      </c>
      <c r="B376" s="100" t="s">
        <v>794</v>
      </c>
      <c r="C376" s="100" t="s">
        <v>813</v>
      </c>
      <c r="D376" s="100" t="s">
        <v>828</v>
      </c>
      <c r="E376" s="100" t="s">
        <v>829</v>
      </c>
      <c r="F376" s="100"/>
      <c r="G376" s="100"/>
      <c r="H376" s="100"/>
      <c r="I376" s="100"/>
      <c r="J376" s="100">
        <v>1.0</v>
      </c>
      <c r="K376" s="100">
        <v>3200.0</v>
      </c>
      <c r="L376" s="100"/>
      <c r="M376" s="100"/>
      <c r="N376" s="100"/>
      <c r="O376" s="100"/>
      <c r="P376" s="100">
        <f t="shared" ref="P376:Q376" si="24">J376</f>
        <v>1</v>
      </c>
      <c r="Q376" s="100">
        <f t="shared" si="24"/>
        <v>3200</v>
      </c>
    </row>
    <row r="377" ht="15.75" customHeight="1">
      <c r="A377" s="100">
        <v>20.0</v>
      </c>
      <c r="B377" s="100" t="s">
        <v>794</v>
      </c>
      <c r="C377" s="100" t="s">
        <v>813</v>
      </c>
      <c r="D377" s="100" t="s">
        <v>830</v>
      </c>
      <c r="E377" s="100" t="s">
        <v>831</v>
      </c>
      <c r="F377" s="100"/>
      <c r="G377" s="100"/>
      <c r="H377" s="100"/>
      <c r="I377" s="100"/>
      <c r="J377" s="100">
        <v>1.0</v>
      </c>
      <c r="K377" s="100">
        <v>3200.0</v>
      </c>
      <c r="L377" s="100"/>
      <c r="M377" s="100"/>
      <c r="N377" s="100"/>
      <c r="O377" s="100"/>
      <c r="P377" s="100">
        <f t="shared" ref="P377:Q377" si="25">J377</f>
        <v>1</v>
      </c>
      <c r="Q377" s="100">
        <f t="shared" si="25"/>
        <v>3200</v>
      </c>
    </row>
    <row r="378" ht="15.75" customHeight="1">
      <c r="A378" s="100">
        <v>21.0</v>
      </c>
      <c r="B378" s="100" t="s">
        <v>794</v>
      </c>
      <c r="C378" s="100" t="s">
        <v>813</v>
      </c>
      <c r="D378" s="100" t="s">
        <v>832</v>
      </c>
      <c r="E378" s="100" t="s">
        <v>833</v>
      </c>
      <c r="F378" s="100"/>
      <c r="G378" s="100"/>
      <c r="H378" s="100"/>
      <c r="I378" s="100"/>
      <c r="J378" s="100">
        <v>1.0</v>
      </c>
      <c r="K378" s="100">
        <v>3200.0</v>
      </c>
      <c r="L378" s="100"/>
      <c r="M378" s="100"/>
      <c r="N378" s="100"/>
      <c r="O378" s="100"/>
      <c r="P378" s="100">
        <f t="shared" ref="P378:Q378" si="26">J378</f>
        <v>1</v>
      </c>
      <c r="Q378" s="100">
        <f t="shared" si="26"/>
        <v>3200</v>
      </c>
    </row>
    <row r="379" ht="15.75" customHeight="1">
      <c r="A379" s="100">
        <v>22.0</v>
      </c>
      <c r="B379" s="100" t="s">
        <v>794</v>
      </c>
      <c r="C379" s="100" t="s">
        <v>813</v>
      </c>
      <c r="D379" s="100" t="s">
        <v>834</v>
      </c>
      <c r="E379" s="100" t="s">
        <v>835</v>
      </c>
      <c r="F379" s="100"/>
      <c r="G379" s="100"/>
      <c r="H379" s="100"/>
      <c r="I379" s="100"/>
      <c r="J379" s="100">
        <v>1.0</v>
      </c>
      <c r="K379" s="100">
        <v>3200.0</v>
      </c>
      <c r="L379" s="100"/>
      <c r="M379" s="100"/>
      <c r="N379" s="100"/>
      <c r="O379" s="100"/>
      <c r="P379" s="100">
        <f t="shared" ref="P379:Q379" si="27">J379</f>
        <v>1</v>
      </c>
      <c r="Q379" s="100">
        <f t="shared" si="27"/>
        <v>3200</v>
      </c>
    </row>
    <row r="380" ht="15.75" customHeight="1">
      <c r="A380" s="100">
        <v>23.0</v>
      </c>
      <c r="B380" s="100" t="s">
        <v>794</v>
      </c>
      <c r="C380" s="100" t="s">
        <v>813</v>
      </c>
      <c r="D380" s="100" t="s">
        <v>836</v>
      </c>
      <c r="E380" s="100" t="s">
        <v>837</v>
      </c>
      <c r="F380" s="100"/>
      <c r="G380" s="100"/>
      <c r="H380" s="100"/>
      <c r="I380" s="100"/>
      <c r="J380" s="100">
        <v>1.0</v>
      </c>
      <c r="K380" s="100">
        <v>3200.0</v>
      </c>
      <c r="L380" s="100"/>
      <c r="M380" s="100"/>
      <c r="N380" s="100"/>
      <c r="O380" s="100"/>
      <c r="P380" s="100">
        <f t="shared" ref="P380:Q380" si="28">J380</f>
        <v>1</v>
      </c>
      <c r="Q380" s="100">
        <f t="shared" si="28"/>
        <v>3200</v>
      </c>
    </row>
    <row r="381" ht="15.75" customHeight="1">
      <c r="A381" s="100">
        <v>24.0</v>
      </c>
      <c r="B381" s="100" t="s">
        <v>794</v>
      </c>
      <c r="C381" s="100" t="s">
        <v>813</v>
      </c>
      <c r="D381" s="100" t="s">
        <v>838</v>
      </c>
      <c r="E381" s="100" t="s">
        <v>839</v>
      </c>
      <c r="F381" s="100"/>
      <c r="G381" s="100"/>
      <c r="H381" s="100"/>
      <c r="I381" s="100"/>
      <c r="J381" s="100">
        <v>1.0</v>
      </c>
      <c r="K381" s="100">
        <v>3200.0</v>
      </c>
      <c r="L381" s="100"/>
      <c r="M381" s="100"/>
      <c r="N381" s="100"/>
      <c r="O381" s="100"/>
      <c r="P381" s="100">
        <f t="shared" ref="P381:Q381" si="29">J381</f>
        <v>1</v>
      </c>
      <c r="Q381" s="100">
        <f t="shared" si="29"/>
        <v>3200</v>
      </c>
    </row>
    <row r="382" ht="15.75" customHeight="1">
      <c r="A382" s="100">
        <v>25.0</v>
      </c>
      <c r="B382" s="100" t="s">
        <v>794</v>
      </c>
      <c r="C382" s="100" t="s">
        <v>813</v>
      </c>
      <c r="D382" s="100" t="s">
        <v>840</v>
      </c>
      <c r="E382" s="100" t="s">
        <v>841</v>
      </c>
      <c r="F382" s="100"/>
      <c r="G382" s="100"/>
      <c r="H382" s="100"/>
      <c r="I382" s="100"/>
      <c r="J382" s="100">
        <v>1.0</v>
      </c>
      <c r="K382" s="100">
        <v>3200.0</v>
      </c>
      <c r="L382" s="100"/>
      <c r="M382" s="100"/>
      <c r="N382" s="100"/>
      <c r="O382" s="100"/>
      <c r="P382" s="100">
        <f t="shared" ref="P382:Q382" si="30">J382</f>
        <v>1</v>
      </c>
      <c r="Q382" s="100">
        <f t="shared" si="30"/>
        <v>3200</v>
      </c>
    </row>
    <row r="383" ht="15.75" customHeight="1">
      <c r="A383" s="100">
        <v>26.0</v>
      </c>
      <c r="B383" s="100" t="s">
        <v>794</v>
      </c>
      <c r="C383" s="100" t="s">
        <v>842</v>
      </c>
      <c r="D383" s="100" t="s">
        <v>843</v>
      </c>
      <c r="E383" s="100" t="s">
        <v>77</v>
      </c>
      <c r="F383" s="100"/>
      <c r="G383" s="100"/>
      <c r="H383" s="100"/>
      <c r="I383" s="100"/>
      <c r="J383" s="100">
        <v>1.0</v>
      </c>
      <c r="K383" s="100">
        <v>3200.0</v>
      </c>
      <c r="L383" s="100"/>
      <c r="M383" s="100"/>
      <c r="N383" s="100"/>
      <c r="O383" s="100"/>
      <c r="P383" s="100">
        <f t="shared" ref="P383:Q383" si="31">J383</f>
        <v>1</v>
      </c>
      <c r="Q383" s="100">
        <f t="shared" si="31"/>
        <v>3200</v>
      </c>
    </row>
    <row r="384" ht="15.75" customHeight="1">
      <c r="A384" s="100">
        <v>27.0</v>
      </c>
      <c r="B384" s="100" t="s">
        <v>794</v>
      </c>
      <c r="C384" s="100" t="s">
        <v>842</v>
      </c>
      <c r="D384" s="100" t="s">
        <v>844</v>
      </c>
      <c r="E384" s="100" t="s">
        <v>845</v>
      </c>
      <c r="F384" s="100"/>
      <c r="G384" s="100"/>
      <c r="H384" s="100"/>
      <c r="I384" s="100"/>
      <c r="J384" s="100">
        <v>1.0</v>
      </c>
      <c r="K384" s="100">
        <v>3200.0</v>
      </c>
      <c r="L384" s="100"/>
      <c r="M384" s="100"/>
      <c r="N384" s="100"/>
      <c r="O384" s="100"/>
      <c r="P384" s="100">
        <f t="shared" ref="P384:Q384" si="32">J384</f>
        <v>1</v>
      </c>
      <c r="Q384" s="100">
        <f t="shared" si="32"/>
        <v>3200</v>
      </c>
    </row>
    <row r="385" ht="15.75" customHeight="1">
      <c r="A385" s="100">
        <v>28.0</v>
      </c>
      <c r="B385" s="100" t="s">
        <v>794</v>
      </c>
      <c r="C385" s="100" t="s">
        <v>842</v>
      </c>
      <c r="D385" s="100" t="s">
        <v>846</v>
      </c>
      <c r="E385" s="100" t="s">
        <v>847</v>
      </c>
      <c r="F385" s="100"/>
      <c r="G385" s="100"/>
      <c r="H385" s="100"/>
      <c r="I385" s="100"/>
      <c r="J385" s="100">
        <v>1.0</v>
      </c>
      <c r="K385" s="100">
        <v>3200.0</v>
      </c>
      <c r="L385" s="100"/>
      <c r="M385" s="100"/>
      <c r="N385" s="100"/>
      <c r="O385" s="100"/>
      <c r="P385" s="100">
        <f t="shared" ref="P385:Q385" si="33">J385</f>
        <v>1</v>
      </c>
      <c r="Q385" s="100">
        <f t="shared" si="33"/>
        <v>3200</v>
      </c>
    </row>
    <row r="386" ht="15.75" customHeight="1">
      <c r="A386" s="100">
        <v>29.0</v>
      </c>
      <c r="B386" s="100" t="s">
        <v>794</v>
      </c>
      <c r="C386" s="100" t="s">
        <v>842</v>
      </c>
      <c r="D386" s="100" t="s">
        <v>848</v>
      </c>
      <c r="E386" s="100" t="s">
        <v>849</v>
      </c>
      <c r="F386" s="100"/>
      <c r="G386" s="100"/>
      <c r="H386" s="100"/>
      <c r="I386" s="100"/>
      <c r="J386" s="100">
        <v>1.0</v>
      </c>
      <c r="K386" s="100">
        <v>3200.0</v>
      </c>
      <c r="L386" s="100"/>
      <c r="M386" s="100"/>
      <c r="N386" s="100"/>
      <c r="O386" s="100"/>
      <c r="P386" s="100">
        <f t="shared" ref="P386:Q386" si="34">J386</f>
        <v>1</v>
      </c>
      <c r="Q386" s="100">
        <f t="shared" si="34"/>
        <v>3200</v>
      </c>
    </row>
    <row r="387" ht="15.75" customHeight="1">
      <c r="A387" s="100">
        <v>30.0</v>
      </c>
      <c r="B387" s="100" t="s">
        <v>794</v>
      </c>
      <c r="C387" s="100" t="s">
        <v>850</v>
      </c>
      <c r="D387" s="100" t="s">
        <v>851</v>
      </c>
      <c r="E387" s="100" t="s">
        <v>852</v>
      </c>
      <c r="F387" s="100"/>
      <c r="G387" s="100"/>
      <c r="H387" s="100"/>
      <c r="I387" s="100"/>
      <c r="J387" s="100">
        <v>1.0</v>
      </c>
      <c r="K387" s="100">
        <v>3200.0</v>
      </c>
      <c r="L387" s="100"/>
      <c r="M387" s="100"/>
      <c r="N387" s="100"/>
      <c r="O387" s="100"/>
      <c r="P387" s="100">
        <f t="shared" ref="P387:Q387" si="35">J387</f>
        <v>1</v>
      </c>
      <c r="Q387" s="100">
        <f t="shared" si="35"/>
        <v>3200</v>
      </c>
    </row>
    <row r="388" ht="15.75" customHeight="1">
      <c r="A388" s="100">
        <v>31.0</v>
      </c>
      <c r="B388" s="100" t="s">
        <v>794</v>
      </c>
      <c r="C388" s="100" t="s">
        <v>850</v>
      </c>
      <c r="D388" s="100" t="s">
        <v>853</v>
      </c>
      <c r="E388" s="100" t="s">
        <v>854</v>
      </c>
      <c r="F388" s="100"/>
      <c r="G388" s="100"/>
      <c r="H388" s="100"/>
      <c r="I388" s="100"/>
      <c r="J388" s="100">
        <v>1.0</v>
      </c>
      <c r="K388" s="100">
        <v>3200.0</v>
      </c>
      <c r="L388" s="100"/>
      <c r="M388" s="100"/>
      <c r="N388" s="100"/>
      <c r="O388" s="100"/>
      <c r="P388" s="100">
        <f t="shared" ref="P388:Q388" si="36">J388</f>
        <v>1</v>
      </c>
      <c r="Q388" s="100">
        <f t="shared" si="36"/>
        <v>3200</v>
      </c>
    </row>
    <row r="389" ht="15.75" customHeight="1">
      <c r="A389" s="100">
        <v>32.0</v>
      </c>
      <c r="B389" s="100" t="s">
        <v>794</v>
      </c>
      <c r="C389" s="100" t="s">
        <v>850</v>
      </c>
      <c r="D389" s="100" t="s">
        <v>855</v>
      </c>
      <c r="E389" s="100" t="s">
        <v>526</v>
      </c>
      <c r="F389" s="100"/>
      <c r="G389" s="100"/>
      <c r="H389" s="100"/>
      <c r="I389" s="100"/>
      <c r="J389" s="100">
        <v>1.0</v>
      </c>
      <c r="K389" s="100">
        <v>3200.0</v>
      </c>
      <c r="L389" s="100"/>
      <c r="M389" s="100"/>
      <c r="N389" s="100"/>
      <c r="O389" s="100"/>
      <c r="P389" s="100">
        <f t="shared" ref="P389:Q389" si="37">J389</f>
        <v>1</v>
      </c>
      <c r="Q389" s="100">
        <f t="shared" si="37"/>
        <v>3200</v>
      </c>
    </row>
    <row r="390" ht="15.75" customHeight="1">
      <c r="A390" s="100">
        <v>33.0</v>
      </c>
      <c r="B390" s="100" t="s">
        <v>794</v>
      </c>
      <c r="C390" s="100" t="s">
        <v>513</v>
      </c>
      <c r="D390" s="100" t="s">
        <v>856</v>
      </c>
      <c r="E390" s="100" t="s">
        <v>857</v>
      </c>
      <c r="F390" s="100"/>
      <c r="G390" s="100"/>
      <c r="H390" s="100"/>
      <c r="I390" s="100"/>
      <c r="J390" s="100">
        <v>1.0</v>
      </c>
      <c r="K390" s="100">
        <v>3200.0</v>
      </c>
      <c r="L390" s="100"/>
      <c r="M390" s="100"/>
      <c r="N390" s="100"/>
      <c r="O390" s="100"/>
      <c r="P390" s="100">
        <f t="shared" ref="P390:Q390" si="38">J390</f>
        <v>1</v>
      </c>
      <c r="Q390" s="100">
        <f t="shared" si="38"/>
        <v>3200</v>
      </c>
    </row>
    <row r="391" ht="15.75" customHeight="1">
      <c r="A391" s="100">
        <v>34.0</v>
      </c>
      <c r="B391" s="100" t="s">
        <v>794</v>
      </c>
      <c r="C391" s="100" t="s">
        <v>858</v>
      </c>
      <c r="D391" s="100" t="s">
        <v>859</v>
      </c>
      <c r="E391" s="100" t="s">
        <v>860</v>
      </c>
      <c r="F391" s="100"/>
      <c r="G391" s="100"/>
      <c r="H391" s="100"/>
      <c r="I391" s="100"/>
      <c r="J391" s="100">
        <v>1.0</v>
      </c>
      <c r="K391" s="100">
        <v>3200.0</v>
      </c>
      <c r="L391" s="100"/>
      <c r="M391" s="100"/>
      <c r="N391" s="100"/>
      <c r="O391" s="100"/>
      <c r="P391" s="100">
        <f t="shared" ref="P391:Q391" si="39">J391</f>
        <v>1</v>
      </c>
      <c r="Q391" s="100">
        <f t="shared" si="39"/>
        <v>3200</v>
      </c>
    </row>
    <row r="392" ht="15.75" customHeight="1">
      <c r="A392" s="100">
        <v>35.0</v>
      </c>
      <c r="B392" s="100" t="s">
        <v>794</v>
      </c>
      <c r="C392" s="100" t="s">
        <v>858</v>
      </c>
      <c r="D392" s="100" t="s">
        <v>861</v>
      </c>
      <c r="E392" s="100" t="s">
        <v>66</v>
      </c>
      <c r="F392" s="100"/>
      <c r="G392" s="100"/>
      <c r="H392" s="100"/>
      <c r="I392" s="100"/>
      <c r="J392" s="100">
        <v>1.0</v>
      </c>
      <c r="K392" s="100">
        <v>3200.0</v>
      </c>
      <c r="L392" s="100"/>
      <c r="M392" s="100"/>
      <c r="N392" s="100"/>
      <c r="O392" s="100"/>
      <c r="P392" s="100">
        <f t="shared" ref="P392:Q392" si="40">J392</f>
        <v>1</v>
      </c>
      <c r="Q392" s="100">
        <f t="shared" si="40"/>
        <v>3200</v>
      </c>
    </row>
    <row r="393" ht="15.75" customHeight="1">
      <c r="A393" s="100">
        <v>36.0</v>
      </c>
      <c r="B393" s="100" t="s">
        <v>794</v>
      </c>
      <c r="C393" s="100" t="s">
        <v>858</v>
      </c>
      <c r="D393" s="100" t="s">
        <v>862</v>
      </c>
      <c r="E393" s="100" t="s">
        <v>863</v>
      </c>
      <c r="F393" s="100"/>
      <c r="G393" s="100"/>
      <c r="H393" s="100"/>
      <c r="I393" s="100"/>
      <c r="J393" s="100">
        <v>1.0</v>
      </c>
      <c r="K393" s="100">
        <v>3200.0</v>
      </c>
      <c r="L393" s="100"/>
      <c r="M393" s="100"/>
      <c r="N393" s="100"/>
      <c r="O393" s="100"/>
      <c r="P393" s="100">
        <f t="shared" ref="P393:Q393" si="41">J393</f>
        <v>1</v>
      </c>
      <c r="Q393" s="100">
        <f t="shared" si="41"/>
        <v>3200</v>
      </c>
    </row>
    <row r="394" ht="15.75" customHeight="1">
      <c r="A394" s="100">
        <v>37.0</v>
      </c>
      <c r="B394" s="100" t="s">
        <v>794</v>
      </c>
      <c r="C394" s="100" t="s">
        <v>858</v>
      </c>
      <c r="D394" s="100" t="s">
        <v>864</v>
      </c>
      <c r="E394" s="100" t="s">
        <v>865</v>
      </c>
      <c r="F394" s="100"/>
      <c r="G394" s="100"/>
      <c r="H394" s="100"/>
      <c r="I394" s="100"/>
      <c r="J394" s="100">
        <v>1.0</v>
      </c>
      <c r="K394" s="100">
        <v>3200.0</v>
      </c>
      <c r="L394" s="100"/>
      <c r="M394" s="100"/>
      <c r="N394" s="100"/>
      <c r="O394" s="100"/>
      <c r="P394" s="100">
        <f t="shared" ref="P394:Q394" si="42">J394</f>
        <v>1</v>
      </c>
      <c r="Q394" s="100">
        <f t="shared" si="42"/>
        <v>3200</v>
      </c>
    </row>
    <row r="395" ht="15.75" customHeight="1">
      <c r="A395" s="100">
        <v>38.0</v>
      </c>
      <c r="B395" s="100" t="s">
        <v>794</v>
      </c>
      <c r="C395" s="100" t="s">
        <v>866</v>
      </c>
      <c r="D395" s="100" t="s">
        <v>867</v>
      </c>
      <c r="E395" s="100" t="s">
        <v>868</v>
      </c>
      <c r="F395" s="100"/>
      <c r="G395" s="100"/>
      <c r="H395" s="100"/>
      <c r="I395" s="100"/>
      <c r="J395" s="100">
        <v>1.0</v>
      </c>
      <c r="K395" s="100">
        <v>3200.0</v>
      </c>
      <c r="L395" s="100"/>
      <c r="M395" s="100"/>
      <c r="N395" s="100"/>
      <c r="O395" s="100"/>
      <c r="P395" s="100">
        <f t="shared" ref="P395:Q395" si="43">J395</f>
        <v>1</v>
      </c>
      <c r="Q395" s="100">
        <f t="shared" si="43"/>
        <v>3200</v>
      </c>
    </row>
    <row r="396" ht="15.75" customHeight="1">
      <c r="A396" s="100">
        <v>39.0</v>
      </c>
      <c r="B396" s="100" t="s">
        <v>794</v>
      </c>
      <c r="C396" s="100" t="s">
        <v>866</v>
      </c>
      <c r="D396" s="100" t="s">
        <v>869</v>
      </c>
      <c r="E396" s="100" t="s">
        <v>870</v>
      </c>
      <c r="F396" s="100"/>
      <c r="G396" s="100"/>
      <c r="H396" s="100"/>
      <c r="I396" s="100"/>
      <c r="J396" s="100">
        <v>1.0</v>
      </c>
      <c r="K396" s="100">
        <v>3200.0</v>
      </c>
      <c r="L396" s="100"/>
      <c r="M396" s="100"/>
      <c r="N396" s="100"/>
      <c r="O396" s="100"/>
      <c r="P396" s="100">
        <f t="shared" ref="P396:Q396" si="44">J396</f>
        <v>1</v>
      </c>
      <c r="Q396" s="100">
        <f t="shared" si="44"/>
        <v>3200</v>
      </c>
    </row>
    <row r="397" ht="15.75" customHeight="1">
      <c r="A397" s="100">
        <v>40.0</v>
      </c>
      <c r="B397" s="100" t="s">
        <v>794</v>
      </c>
      <c r="C397" s="100" t="s">
        <v>871</v>
      </c>
      <c r="D397" s="100" t="s">
        <v>872</v>
      </c>
      <c r="E397" s="100" t="s">
        <v>873</v>
      </c>
      <c r="F397" s="100"/>
      <c r="G397" s="100"/>
      <c r="H397" s="100"/>
      <c r="I397" s="100"/>
      <c r="J397" s="100">
        <v>1.0</v>
      </c>
      <c r="K397" s="100">
        <v>3200.0</v>
      </c>
      <c r="L397" s="100"/>
      <c r="M397" s="100"/>
      <c r="N397" s="100"/>
      <c r="O397" s="100"/>
      <c r="P397" s="100">
        <f t="shared" ref="P397:Q397" si="45">J397</f>
        <v>1</v>
      </c>
      <c r="Q397" s="100">
        <f t="shared" si="45"/>
        <v>3200</v>
      </c>
    </row>
    <row r="398" ht="15.75" customHeight="1">
      <c r="A398" s="100">
        <v>41.0</v>
      </c>
      <c r="B398" s="100" t="s">
        <v>794</v>
      </c>
      <c r="C398" s="100" t="s">
        <v>871</v>
      </c>
      <c r="D398" s="100" t="s">
        <v>874</v>
      </c>
      <c r="E398" s="100" t="s">
        <v>875</v>
      </c>
      <c r="F398" s="100"/>
      <c r="G398" s="100"/>
      <c r="H398" s="100"/>
      <c r="I398" s="100"/>
      <c r="J398" s="100">
        <v>1.0</v>
      </c>
      <c r="K398" s="100">
        <v>3200.0</v>
      </c>
      <c r="L398" s="100"/>
      <c r="M398" s="100"/>
      <c r="N398" s="100"/>
      <c r="O398" s="100"/>
      <c r="P398" s="100">
        <f t="shared" ref="P398:Q398" si="46">J398</f>
        <v>1</v>
      </c>
      <c r="Q398" s="100">
        <f t="shared" si="46"/>
        <v>3200</v>
      </c>
    </row>
    <row r="399" ht="15.75" customHeight="1">
      <c r="A399" s="100">
        <v>42.0</v>
      </c>
      <c r="B399" s="100" t="s">
        <v>794</v>
      </c>
      <c r="C399" s="100" t="s">
        <v>871</v>
      </c>
      <c r="D399" s="100" t="s">
        <v>876</v>
      </c>
      <c r="E399" s="100" t="s">
        <v>877</v>
      </c>
      <c r="F399" s="100"/>
      <c r="G399" s="100"/>
      <c r="H399" s="100"/>
      <c r="I399" s="100"/>
      <c r="J399" s="100">
        <v>1.0</v>
      </c>
      <c r="K399" s="100">
        <v>3200.0</v>
      </c>
      <c r="L399" s="100"/>
      <c r="M399" s="100"/>
      <c r="N399" s="100"/>
      <c r="O399" s="100"/>
      <c r="P399" s="100">
        <f t="shared" ref="P399:Q399" si="47">J399</f>
        <v>1</v>
      </c>
      <c r="Q399" s="100">
        <f t="shared" si="47"/>
        <v>3200</v>
      </c>
    </row>
    <row r="400" ht="15.75" customHeight="1">
      <c r="A400" s="100">
        <v>43.0</v>
      </c>
      <c r="B400" s="100" t="s">
        <v>794</v>
      </c>
      <c r="C400" s="100" t="s">
        <v>878</v>
      </c>
      <c r="D400" s="100" t="s">
        <v>879</v>
      </c>
      <c r="E400" s="100" t="s">
        <v>875</v>
      </c>
      <c r="F400" s="100"/>
      <c r="G400" s="100"/>
      <c r="H400" s="100"/>
      <c r="I400" s="100"/>
      <c r="J400" s="100">
        <v>1.0</v>
      </c>
      <c r="K400" s="100">
        <v>3200.0</v>
      </c>
      <c r="L400" s="100"/>
      <c r="M400" s="100"/>
      <c r="N400" s="100"/>
      <c r="O400" s="100"/>
      <c r="P400" s="100">
        <f t="shared" ref="P400:Q400" si="48">J400</f>
        <v>1</v>
      </c>
      <c r="Q400" s="100">
        <f t="shared" si="48"/>
        <v>3200</v>
      </c>
    </row>
    <row r="401" ht="15.75" customHeight="1">
      <c r="A401" s="100">
        <v>44.0</v>
      </c>
      <c r="B401" s="100" t="s">
        <v>794</v>
      </c>
      <c r="C401" s="100" t="s">
        <v>878</v>
      </c>
      <c r="D401" s="100" t="s">
        <v>880</v>
      </c>
      <c r="E401" s="100" t="s">
        <v>881</v>
      </c>
      <c r="F401" s="100"/>
      <c r="G401" s="100"/>
      <c r="H401" s="100"/>
      <c r="I401" s="100"/>
      <c r="J401" s="100">
        <v>1.0</v>
      </c>
      <c r="K401" s="100">
        <v>3200.0</v>
      </c>
      <c r="L401" s="100"/>
      <c r="M401" s="100"/>
      <c r="N401" s="100"/>
      <c r="O401" s="100"/>
      <c r="P401" s="100">
        <f t="shared" ref="P401:Q401" si="49">J401</f>
        <v>1</v>
      </c>
      <c r="Q401" s="100">
        <f t="shared" si="49"/>
        <v>3200</v>
      </c>
    </row>
    <row r="402" ht="15.75" customHeight="1">
      <c r="A402" s="100">
        <v>45.0</v>
      </c>
      <c r="B402" s="100" t="s">
        <v>794</v>
      </c>
      <c r="C402" s="100" t="s">
        <v>878</v>
      </c>
      <c r="D402" s="100" t="s">
        <v>882</v>
      </c>
      <c r="E402" s="100" t="s">
        <v>144</v>
      </c>
      <c r="F402" s="100"/>
      <c r="G402" s="100"/>
      <c r="H402" s="100"/>
      <c r="I402" s="100"/>
      <c r="J402" s="100">
        <v>1.0</v>
      </c>
      <c r="K402" s="100">
        <v>3200.0</v>
      </c>
      <c r="L402" s="100"/>
      <c r="M402" s="100"/>
      <c r="N402" s="100"/>
      <c r="O402" s="100"/>
      <c r="P402" s="100">
        <f t="shared" ref="P402:Q402" si="50">J402</f>
        <v>1</v>
      </c>
      <c r="Q402" s="100">
        <f t="shared" si="50"/>
        <v>3200</v>
      </c>
    </row>
    <row r="403" ht="15.75" customHeight="1">
      <c r="A403" s="100">
        <v>46.0</v>
      </c>
      <c r="B403" s="100" t="s">
        <v>794</v>
      </c>
      <c r="C403" s="100" t="s">
        <v>878</v>
      </c>
      <c r="D403" s="100" t="s">
        <v>883</v>
      </c>
      <c r="E403" s="100" t="s">
        <v>884</v>
      </c>
      <c r="F403" s="100"/>
      <c r="G403" s="100"/>
      <c r="H403" s="100"/>
      <c r="I403" s="100"/>
      <c r="J403" s="100">
        <v>1.0</v>
      </c>
      <c r="K403" s="100">
        <v>3200.0</v>
      </c>
      <c r="L403" s="100"/>
      <c r="M403" s="100"/>
      <c r="N403" s="100"/>
      <c r="O403" s="100"/>
      <c r="P403" s="100">
        <f t="shared" ref="P403:Q403" si="51">J403</f>
        <v>1</v>
      </c>
      <c r="Q403" s="100">
        <f t="shared" si="51"/>
        <v>3200</v>
      </c>
    </row>
    <row r="404" ht="15.75" customHeight="1">
      <c r="A404" s="100">
        <v>47.0</v>
      </c>
      <c r="B404" s="100" t="s">
        <v>794</v>
      </c>
      <c r="C404" s="100" t="s">
        <v>878</v>
      </c>
      <c r="D404" s="100" t="s">
        <v>885</v>
      </c>
      <c r="E404" s="100" t="s">
        <v>881</v>
      </c>
      <c r="F404" s="100"/>
      <c r="G404" s="100"/>
      <c r="H404" s="100"/>
      <c r="I404" s="100"/>
      <c r="J404" s="100">
        <v>1.0</v>
      </c>
      <c r="K404" s="100">
        <v>3200.0</v>
      </c>
      <c r="L404" s="100"/>
      <c r="M404" s="100"/>
      <c r="N404" s="100"/>
      <c r="O404" s="100"/>
      <c r="P404" s="100">
        <f t="shared" ref="P404:Q404" si="52">J404</f>
        <v>1</v>
      </c>
      <c r="Q404" s="100">
        <f t="shared" si="52"/>
        <v>3200</v>
      </c>
    </row>
    <row r="405" ht="15.75" customHeight="1">
      <c r="A405" s="100">
        <v>48.0</v>
      </c>
      <c r="B405" s="100" t="s">
        <v>794</v>
      </c>
      <c r="C405" s="100" t="s">
        <v>878</v>
      </c>
      <c r="D405" s="100" t="s">
        <v>886</v>
      </c>
      <c r="E405" s="100" t="s">
        <v>887</v>
      </c>
      <c r="F405" s="100"/>
      <c r="G405" s="100"/>
      <c r="H405" s="100"/>
      <c r="I405" s="100"/>
      <c r="J405" s="100">
        <v>1.0</v>
      </c>
      <c r="K405" s="100">
        <v>3200.0</v>
      </c>
      <c r="L405" s="100"/>
      <c r="M405" s="100"/>
      <c r="N405" s="100"/>
      <c r="O405" s="100"/>
      <c r="P405" s="100">
        <f t="shared" ref="P405:Q405" si="53">J405</f>
        <v>1</v>
      </c>
      <c r="Q405" s="100">
        <f t="shared" si="53"/>
        <v>3200</v>
      </c>
    </row>
    <row r="406" ht="15.75" customHeight="1">
      <c r="A406" s="100">
        <v>49.0</v>
      </c>
      <c r="B406" s="100" t="s">
        <v>794</v>
      </c>
      <c r="C406" s="100" t="s">
        <v>878</v>
      </c>
      <c r="D406" s="100" t="s">
        <v>888</v>
      </c>
      <c r="E406" s="100" t="s">
        <v>41</v>
      </c>
      <c r="F406" s="100"/>
      <c r="G406" s="100"/>
      <c r="H406" s="100"/>
      <c r="I406" s="100"/>
      <c r="J406" s="100">
        <v>1.0</v>
      </c>
      <c r="K406" s="100">
        <v>3200.0</v>
      </c>
      <c r="L406" s="100"/>
      <c r="M406" s="100"/>
      <c r="N406" s="100"/>
      <c r="O406" s="100"/>
      <c r="P406" s="100">
        <f t="shared" ref="P406:Q406" si="54">J406</f>
        <v>1</v>
      </c>
      <c r="Q406" s="100">
        <f t="shared" si="54"/>
        <v>3200</v>
      </c>
    </row>
    <row r="407" ht="15.75" customHeight="1">
      <c r="A407" s="100">
        <v>50.0</v>
      </c>
      <c r="B407" s="100" t="s">
        <v>794</v>
      </c>
      <c r="C407" s="100" t="s">
        <v>878</v>
      </c>
      <c r="D407" s="100" t="s">
        <v>889</v>
      </c>
      <c r="E407" s="100" t="s">
        <v>890</v>
      </c>
      <c r="F407" s="100"/>
      <c r="G407" s="100"/>
      <c r="H407" s="100"/>
      <c r="I407" s="100"/>
      <c r="J407" s="100">
        <v>1.0</v>
      </c>
      <c r="K407" s="100">
        <v>3200.0</v>
      </c>
      <c r="L407" s="100"/>
      <c r="M407" s="100"/>
      <c r="N407" s="100"/>
      <c r="O407" s="100"/>
      <c r="P407" s="100">
        <f t="shared" ref="P407:Q407" si="55">J407</f>
        <v>1</v>
      </c>
      <c r="Q407" s="100">
        <f t="shared" si="55"/>
        <v>3200</v>
      </c>
    </row>
    <row r="408" ht="15.75" customHeight="1">
      <c r="A408" s="100">
        <v>51.0</v>
      </c>
      <c r="B408" s="100" t="s">
        <v>794</v>
      </c>
      <c r="C408" s="100" t="s">
        <v>878</v>
      </c>
      <c r="D408" s="100" t="s">
        <v>891</v>
      </c>
      <c r="E408" s="100" t="s">
        <v>892</v>
      </c>
      <c r="F408" s="100"/>
      <c r="G408" s="100"/>
      <c r="H408" s="100"/>
      <c r="I408" s="100"/>
      <c r="J408" s="100">
        <v>1.0</v>
      </c>
      <c r="K408" s="100">
        <v>3200.0</v>
      </c>
      <c r="L408" s="100"/>
      <c r="M408" s="100"/>
      <c r="N408" s="100"/>
      <c r="O408" s="100"/>
      <c r="P408" s="100">
        <f t="shared" ref="P408:Q408" si="56">J408</f>
        <v>1</v>
      </c>
      <c r="Q408" s="100">
        <f t="shared" si="56"/>
        <v>3200</v>
      </c>
    </row>
    <row r="409" ht="15.75" customHeight="1">
      <c r="A409" s="100">
        <v>52.0</v>
      </c>
      <c r="B409" s="100" t="s">
        <v>794</v>
      </c>
      <c r="C409" s="100" t="s">
        <v>878</v>
      </c>
      <c r="D409" s="100" t="s">
        <v>893</v>
      </c>
      <c r="E409" s="100" t="s">
        <v>894</v>
      </c>
      <c r="F409" s="100"/>
      <c r="G409" s="100"/>
      <c r="H409" s="100"/>
      <c r="I409" s="100"/>
      <c r="J409" s="100">
        <v>1.0</v>
      </c>
      <c r="K409" s="100">
        <v>3200.0</v>
      </c>
      <c r="L409" s="100"/>
      <c r="M409" s="100"/>
      <c r="N409" s="100"/>
      <c r="O409" s="100"/>
      <c r="P409" s="100">
        <f t="shared" ref="P409:Q409" si="57">J409</f>
        <v>1</v>
      </c>
      <c r="Q409" s="100">
        <f t="shared" si="57"/>
        <v>3200</v>
      </c>
    </row>
    <row r="410" ht="15.75" customHeight="1">
      <c r="A410" s="100">
        <v>53.0</v>
      </c>
      <c r="B410" s="100" t="s">
        <v>794</v>
      </c>
      <c r="C410" s="100" t="s">
        <v>878</v>
      </c>
      <c r="D410" s="100" t="s">
        <v>895</v>
      </c>
      <c r="E410" s="100" t="s">
        <v>896</v>
      </c>
      <c r="F410" s="100"/>
      <c r="G410" s="100"/>
      <c r="H410" s="100"/>
      <c r="I410" s="100"/>
      <c r="J410" s="100">
        <v>1.0</v>
      </c>
      <c r="K410" s="100">
        <v>3200.0</v>
      </c>
      <c r="L410" s="100"/>
      <c r="M410" s="100"/>
      <c r="N410" s="100"/>
      <c r="O410" s="100"/>
      <c r="P410" s="100">
        <f t="shared" ref="P410:Q410" si="58">J410</f>
        <v>1</v>
      </c>
      <c r="Q410" s="100">
        <f t="shared" si="58"/>
        <v>3200</v>
      </c>
    </row>
    <row r="411" ht="15.75" customHeight="1">
      <c r="A411" s="100">
        <v>54.0</v>
      </c>
      <c r="B411" s="100" t="s">
        <v>794</v>
      </c>
      <c r="C411" s="100" t="s">
        <v>878</v>
      </c>
      <c r="D411" s="100" t="s">
        <v>897</v>
      </c>
      <c r="E411" s="100" t="s">
        <v>898</v>
      </c>
      <c r="F411" s="100"/>
      <c r="G411" s="100"/>
      <c r="H411" s="100"/>
      <c r="I411" s="100"/>
      <c r="J411" s="100">
        <v>1.0</v>
      </c>
      <c r="K411" s="100">
        <v>3200.0</v>
      </c>
      <c r="L411" s="100"/>
      <c r="M411" s="100"/>
      <c r="N411" s="100"/>
      <c r="O411" s="100"/>
      <c r="P411" s="100">
        <f t="shared" ref="P411:Q411" si="59">J411</f>
        <v>1</v>
      </c>
      <c r="Q411" s="100">
        <f t="shared" si="59"/>
        <v>3200</v>
      </c>
    </row>
    <row r="412" ht="15.75" customHeight="1">
      <c r="A412" s="100">
        <v>55.0</v>
      </c>
      <c r="B412" s="100" t="s">
        <v>794</v>
      </c>
      <c r="C412" s="100" t="s">
        <v>878</v>
      </c>
      <c r="D412" s="100" t="s">
        <v>899</v>
      </c>
      <c r="E412" s="100" t="s">
        <v>898</v>
      </c>
      <c r="F412" s="100"/>
      <c r="G412" s="100"/>
      <c r="H412" s="100"/>
      <c r="I412" s="100"/>
      <c r="J412" s="100">
        <v>1.0</v>
      </c>
      <c r="K412" s="100">
        <v>3200.0</v>
      </c>
      <c r="L412" s="100"/>
      <c r="M412" s="100"/>
      <c r="N412" s="100"/>
      <c r="O412" s="100"/>
      <c r="P412" s="100">
        <f t="shared" ref="P412:Q412" si="60">J412</f>
        <v>1</v>
      </c>
      <c r="Q412" s="100">
        <f t="shared" si="60"/>
        <v>3200</v>
      </c>
    </row>
    <row r="413" ht="15.75" customHeight="1">
      <c r="A413" s="100">
        <v>56.0</v>
      </c>
      <c r="B413" s="100" t="s">
        <v>794</v>
      </c>
      <c r="C413" s="100" t="s">
        <v>878</v>
      </c>
      <c r="D413" s="100" t="s">
        <v>900</v>
      </c>
      <c r="E413" s="100" t="s">
        <v>901</v>
      </c>
      <c r="F413" s="100"/>
      <c r="G413" s="100"/>
      <c r="H413" s="100"/>
      <c r="I413" s="100"/>
      <c r="J413" s="100">
        <v>1.0</v>
      </c>
      <c r="K413" s="100">
        <v>3200.0</v>
      </c>
      <c r="L413" s="100"/>
      <c r="M413" s="100"/>
      <c r="N413" s="100"/>
      <c r="O413" s="100"/>
      <c r="P413" s="100">
        <f t="shared" ref="P413:Q413" si="61">J413</f>
        <v>1</v>
      </c>
      <c r="Q413" s="100">
        <f t="shared" si="61"/>
        <v>3200</v>
      </c>
    </row>
    <row r="414" ht="15.75" customHeight="1">
      <c r="A414" s="100">
        <v>57.0</v>
      </c>
      <c r="B414" s="100" t="s">
        <v>794</v>
      </c>
      <c r="C414" s="100" t="s">
        <v>878</v>
      </c>
      <c r="D414" s="100" t="s">
        <v>902</v>
      </c>
      <c r="E414" s="100" t="s">
        <v>903</v>
      </c>
      <c r="F414" s="100"/>
      <c r="G414" s="100"/>
      <c r="H414" s="100"/>
      <c r="I414" s="100"/>
      <c r="J414" s="100">
        <v>1.0</v>
      </c>
      <c r="K414" s="100">
        <v>3200.0</v>
      </c>
      <c r="L414" s="100"/>
      <c r="M414" s="100"/>
      <c r="N414" s="100"/>
      <c r="O414" s="100"/>
      <c r="P414" s="100">
        <f t="shared" ref="P414:Q414" si="62">J414</f>
        <v>1</v>
      </c>
      <c r="Q414" s="100">
        <f t="shared" si="62"/>
        <v>3200</v>
      </c>
    </row>
    <row r="415" ht="15.75" customHeight="1">
      <c r="A415" s="100">
        <v>58.0</v>
      </c>
      <c r="B415" s="100" t="s">
        <v>794</v>
      </c>
      <c r="C415" s="100" t="s">
        <v>878</v>
      </c>
      <c r="D415" s="100" t="s">
        <v>904</v>
      </c>
      <c r="E415" s="100" t="s">
        <v>905</v>
      </c>
      <c r="F415" s="100"/>
      <c r="G415" s="100"/>
      <c r="H415" s="100"/>
      <c r="I415" s="100"/>
      <c r="J415" s="100">
        <v>1.0</v>
      </c>
      <c r="K415" s="100">
        <v>3200.0</v>
      </c>
      <c r="L415" s="100"/>
      <c r="M415" s="100"/>
      <c r="N415" s="100"/>
      <c r="O415" s="100"/>
      <c r="P415" s="100">
        <f t="shared" ref="P415:Q415" si="63">J415</f>
        <v>1</v>
      </c>
      <c r="Q415" s="100">
        <f t="shared" si="63"/>
        <v>3200</v>
      </c>
    </row>
    <row r="416" ht="15.75" customHeight="1">
      <c r="A416" s="100">
        <v>59.0</v>
      </c>
      <c r="B416" s="100" t="s">
        <v>794</v>
      </c>
      <c r="C416" s="100" t="s">
        <v>878</v>
      </c>
      <c r="D416" s="100" t="s">
        <v>906</v>
      </c>
      <c r="E416" s="100" t="s">
        <v>89</v>
      </c>
      <c r="F416" s="100"/>
      <c r="G416" s="100"/>
      <c r="H416" s="100"/>
      <c r="I416" s="100"/>
      <c r="J416" s="100">
        <v>1.0</v>
      </c>
      <c r="K416" s="100">
        <v>3200.0</v>
      </c>
      <c r="L416" s="100"/>
      <c r="M416" s="100"/>
      <c r="N416" s="100"/>
      <c r="O416" s="100"/>
      <c r="P416" s="100">
        <f t="shared" ref="P416:Q416" si="64">J416</f>
        <v>1</v>
      </c>
      <c r="Q416" s="100">
        <f t="shared" si="64"/>
        <v>3200</v>
      </c>
    </row>
    <row r="417" ht="15.75" customHeight="1">
      <c r="A417" s="100">
        <v>60.0</v>
      </c>
      <c r="B417" s="100" t="s">
        <v>794</v>
      </c>
      <c r="C417" s="100" t="s">
        <v>878</v>
      </c>
      <c r="D417" s="100" t="s">
        <v>907</v>
      </c>
      <c r="E417" s="100" t="s">
        <v>908</v>
      </c>
      <c r="F417" s="100"/>
      <c r="G417" s="100"/>
      <c r="H417" s="100"/>
      <c r="I417" s="100"/>
      <c r="J417" s="100">
        <v>1.0</v>
      </c>
      <c r="K417" s="100">
        <v>3200.0</v>
      </c>
      <c r="L417" s="100"/>
      <c r="M417" s="100"/>
      <c r="N417" s="100"/>
      <c r="O417" s="100"/>
      <c r="P417" s="100">
        <f t="shared" ref="P417:Q417" si="65">J417</f>
        <v>1</v>
      </c>
      <c r="Q417" s="100">
        <f t="shared" si="65"/>
        <v>3200</v>
      </c>
    </row>
    <row r="418" ht="15.75" customHeight="1">
      <c r="A418" s="100">
        <v>61.0</v>
      </c>
      <c r="B418" s="100" t="s">
        <v>794</v>
      </c>
      <c r="C418" s="100" t="s">
        <v>878</v>
      </c>
      <c r="D418" s="100" t="s">
        <v>909</v>
      </c>
      <c r="E418" s="100" t="s">
        <v>908</v>
      </c>
      <c r="F418" s="100"/>
      <c r="G418" s="100"/>
      <c r="H418" s="100"/>
      <c r="I418" s="100"/>
      <c r="J418" s="100">
        <v>1.0</v>
      </c>
      <c r="K418" s="100">
        <v>3200.0</v>
      </c>
      <c r="L418" s="100"/>
      <c r="M418" s="100"/>
      <c r="N418" s="100"/>
      <c r="O418" s="100"/>
      <c r="P418" s="100">
        <f t="shared" ref="P418:Q418" si="66">J418</f>
        <v>1</v>
      </c>
      <c r="Q418" s="100">
        <f t="shared" si="66"/>
        <v>3200</v>
      </c>
    </row>
    <row r="419" ht="15.75" customHeight="1">
      <c r="A419" s="100">
        <v>62.0</v>
      </c>
      <c r="B419" s="100" t="s">
        <v>794</v>
      </c>
      <c r="C419" s="100" t="s">
        <v>277</v>
      </c>
      <c r="D419" s="100" t="s">
        <v>910</v>
      </c>
      <c r="E419" s="100" t="s">
        <v>911</v>
      </c>
      <c r="F419" s="100"/>
      <c r="G419" s="100"/>
      <c r="H419" s="100"/>
      <c r="I419" s="100"/>
      <c r="J419" s="100">
        <v>1.0</v>
      </c>
      <c r="K419" s="100">
        <v>3200.0</v>
      </c>
      <c r="L419" s="100"/>
      <c r="M419" s="100"/>
      <c r="N419" s="100"/>
      <c r="O419" s="100"/>
      <c r="P419" s="100">
        <f t="shared" ref="P419:Q419" si="67">J419</f>
        <v>1</v>
      </c>
      <c r="Q419" s="100">
        <f t="shared" si="67"/>
        <v>3200</v>
      </c>
    </row>
    <row r="420" ht="15.75" customHeight="1">
      <c r="A420" s="100">
        <v>63.0</v>
      </c>
      <c r="B420" s="100" t="s">
        <v>794</v>
      </c>
      <c r="C420" s="100" t="s">
        <v>277</v>
      </c>
      <c r="D420" s="100" t="s">
        <v>912</v>
      </c>
      <c r="E420" s="100" t="s">
        <v>913</v>
      </c>
      <c r="F420" s="100"/>
      <c r="G420" s="100"/>
      <c r="H420" s="100"/>
      <c r="I420" s="100"/>
      <c r="J420" s="100">
        <v>1.0</v>
      </c>
      <c r="K420" s="100">
        <v>3200.0</v>
      </c>
      <c r="L420" s="100"/>
      <c r="M420" s="100"/>
      <c r="N420" s="100"/>
      <c r="O420" s="100"/>
      <c r="P420" s="100">
        <f t="shared" ref="P420:Q420" si="68">J420</f>
        <v>1</v>
      </c>
      <c r="Q420" s="100">
        <f t="shared" si="68"/>
        <v>3200</v>
      </c>
    </row>
    <row r="421" ht="15.75" customHeight="1">
      <c r="A421" s="100">
        <v>64.0</v>
      </c>
      <c r="B421" s="100" t="s">
        <v>794</v>
      </c>
      <c r="C421" s="100" t="s">
        <v>914</v>
      </c>
      <c r="D421" s="100" t="s">
        <v>915</v>
      </c>
      <c r="E421" s="100" t="s">
        <v>916</v>
      </c>
      <c r="F421" s="100"/>
      <c r="G421" s="100"/>
      <c r="H421" s="100"/>
      <c r="I421" s="100"/>
      <c r="J421" s="100">
        <v>1.0</v>
      </c>
      <c r="K421" s="100">
        <v>3200.0</v>
      </c>
      <c r="L421" s="100"/>
      <c r="M421" s="100"/>
      <c r="N421" s="100"/>
      <c r="O421" s="100"/>
      <c r="P421" s="100">
        <f t="shared" ref="P421:Q421" si="69">J421</f>
        <v>1</v>
      </c>
      <c r="Q421" s="100">
        <f t="shared" si="69"/>
        <v>3200</v>
      </c>
    </row>
    <row r="422" ht="15.75" customHeight="1">
      <c r="A422" s="100">
        <v>65.0</v>
      </c>
      <c r="B422" s="100" t="s">
        <v>794</v>
      </c>
      <c r="C422" s="100" t="s">
        <v>914</v>
      </c>
      <c r="D422" s="100" t="s">
        <v>917</v>
      </c>
      <c r="E422" s="100" t="s">
        <v>258</v>
      </c>
      <c r="F422" s="100"/>
      <c r="G422" s="100"/>
      <c r="H422" s="100"/>
      <c r="I422" s="100"/>
      <c r="J422" s="100">
        <v>1.0</v>
      </c>
      <c r="K422" s="100">
        <v>3200.0</v>
      </c>
      <c r="L422" s="100"/>
      <c r="M422" s="100"/>
      <c r="N422" s="100"/>
      <c r="O422" s="100"/>
      <c r="P422" s="100">
        <f t="shared" ref="P422:Q422" si="70">J422</f>
        <v>1</v>
      </c>
      <c r="Q422" s="100">
        <f t="shared" si="70"/>
        <v>3200</v>
      </c>
    </row>
    <row r="423" ht="15.75" customHeight="1">
      <c r="A423" s="100">
        <v>66.0</v>
      </c>
      <c r="B423" s="100" t="s">
        <v>794</v>
      </c>
      <c r="C423" s="100" t="s">
        <v>914</v>
      </c>
      <c r="D423" s="100" t="s">
        <v>918</v>
      </c>
      <c r="E423" s="100" t="s">
        <v>222</v>
      </c>
      <c r="F423" s="100"/>
      <c r="G423" s="100"/>
      <c r="H423" s="100"/>
      <c r="I423" s="100"/>
      <c r="J423" s="100">
        <v>1.0</v>
      </c>
      <c r="K423" s="100">
        <v>3200.0</v>
      </c>
      <c r="L423" s="100"/>
      <c r="M423" s="100"/>
      <c r="N423" s="100"/>
      <c r="O423" s="100"/>
      <c r="P423" s="100">
        <f t="shared" ref="P423:Q423" si="71">J423</f>
        <v>1</v>
      </c>
      <c r="Q423" s="100">
        <f t="shared" si="71"/>
        <v>3200</v>
      </c>
    </row>
    <row r="424" ht="15.75" customHeight="1">
      <c r="A424" s="100">
        <v>67.0</v>
      </c>
      <c r="B424" s="100" t="s">
        <v>794</v>
      </c>
      <c r="C424" s="100" t="s">
        <v>919</v>
      </c>
      <c r="D424" s="100" t="s">
        <v>920</v>
      </c>
      <c r="E424" s="100" t="s">
        <v>921</v>
      </c>
      <c r="F424" s="100"/>
      <c r="G424" s="100"/>
      <c r="H424" s="100"/>
      <c r="I424" s="100"/>
      <c r="J424" s="100">
        <v>1.0</v>
      </c>
      <c r="K424" s="100">
        <v>3200.0</v>
      </c>
      <c r="L424" s="100"/>
      <c r="M424" s="100"/>
      <c r="N424" s="100"/>
      <c r="O424" s="100"/>
      <c r="P424" s="100">
        <f t="shared" ref="P424:Q424" si="72">J424</f>
        <v>1</v>
      </c>
      <c r="Q424" s="100">
        <f t="shared" si="72"/>
        <v>3200</v>
      </c>
    </row>
    <row r="425" ht="15.75" customHeight="1">
      <c r="A425" s="100">
        <v>68.0</v>
      </c>
      <c r="B425" s="100" t="s">
        <v>794</v>
      </c>
      <c r="C425" s="100" t="s">
        <v>919</v>
      </c>
      <c r="D425" s="100" t="s">
        <v>922</v>
      </c>
      <c r="E425" s="100" t="s">
        <v>923</v>
      </c>
      <c r="F425" s="100"/>
      <c r="G425" s="100"/>
      <c r="H425" s="100"/>
      <c r="I425" s="100"/>
      <c r="J425" s="100">
        <v>1.0</v>
      </c>
      <c r="K425" s="100">
        <v>3200.0</v>
      </c>
      <c r="L425" s="100"/>
      <c r="M425" s="100"/>
      <c r="N425" s="100"/>
      <c r="O425" s="100"/>
      <c r="P425" s="100">
        <f t="shared" ref="P425:Q425" si="73">J425</f>
        <v>1</v>
      </c>
      <c r="Q425" s="100">
        <f t="shared" si="73"/>
        <v>3200</v>
      </c>
    </row>
    <row r="426" ht="15.75" customHeight="1">
      <c r="A426" s="100">
        <v>69.0</v>
      </c>
      <c r="B426" s="100" t="s">
        <v>794</v>
      </c>
      <c r="C426" s="100" t="s">
        <v>919</v>
      </c>
      <c r="D426" s="100" t="s">
        <v>924</v>
      </c>
      <c r="E426" s="100" t="s">
        <v>925</v>
      </c>
      <c r="F426" s="100"/>
      <c r="G426" s="100"/>
      <c r="H426" s="100"/>
      <c r="I426" s="100"/>
      <c r="J426" s="100">
        <v>1.0</v>
      </c>
      <c r="K426" s="100">
        <v>3200.0</v>
      </c>
      <c r="L426" s="100"/>
      <c r="M426" s="100"/>
      <c r="N426" s="100"/>
      <c r="O426" s="100"/>
      <c r="P426" s="100">
        <f t="shared" ref="P426:Q426" si="74">J426</f>
        <v>1</v>
      </c>
      <c r="Q426" s="100">
        <f t="shared" si="74"/>
        <v>3200</v>
      </c>
    </row>
    <row r="427" ht="15.75" customHeight="1">
      <c r="A427" s="100">
        <v>70.0</v>
      </c>
      <c r="B427" s="100" t="s">
        <v>794</v>
      </c>
      <c r="C427" s="100" t="s">
        <v>919</v>
      </c>
      <c r="D427" s="100" t="s">
        <v>926</v>
      </c>
      <c r="E427" s="100" t="s">
        <v>927</v>
      </c>
      <c r="F427" s="100"/>
      <c r="G427" s="100"/>
      <c r="H427" s="100"/>
      <c r="I427" s="100"/>
      <c r="J427" s="100">
        <v>1.0</v>
      </c>
      <c r="K427" s="100">
        <v>3200.0</v>
      </c>
      <c r="L427" s="100"/>
      <c r="M427" s="100"/>
      <c r="N427" s="100"/>
      <c r="O427" s="100"/>
      <c r="P427" s="100">
        <f t="shared" ref="P427:Q427" si="75">J427</f>
        <v>1</v>
      </c>
      <c r="Q427" s="100">
        <f t="shared" si="75"/>
        <v>3200</v>
      </c>
    </row>
    <row r="428" ht="15.75" customHeight="1">
      <c r="A428" s="100">
        <v>71.0</v>
      </c>
      <c r="B428" s="100" t="s">
        <v>794</v>
      </c>
      <c r="C428" s="100" t="s">
        <v>928</v>
      </c>
      <c r="D428" s="100" t="s">
        <v>929</v>
      </c>
      <c r="E428" s="100" t="s">
        <v>279</v>
      </c>
      <c r="F428" s="100"/>
      <c r="G428" s="100"/>
      <c r="H428" s="100"/>
      <c r="I428" s="100"/>
      <c r="J428" s="100">
        <v>1.0</v>
      </c>
      <c r="K428" s="100">
        <v>3200.0</v>
      </c>
      <c r="L428" s="100"/>
      <c r="M428" s="100"/>
      <c r="N428" s="100"/>
      <c r="O428" s="100"/>
      <c r="P428" s="100">
        <f t="shared" ref="P428:Q428" si="76">J428</f>
        <v>1</v>
      </c>
      <c r="Q428" s="100">
        <f t="shared" si="76"/>
        <v>3200</v>
      </c>
    </row>
    <row r="429" ht="15.75" customHeight="1">
      <c r="A429" s="100">
        <v>72.0</v>
      </c>
      <c r="B429" s="100" t="s">
        <v>794</v>
      </c>
      <c r="C429" s="100" t="s">
        <v>928</v>
      </c>
      <c r="D429" s="100" t="s">
        <v>930</v>
      </c>
      <c r="E429" s="100" t="s">
        <v>446</v>
      </c>
      <c r="F429" s="100"/>
      <c r="G429" s="100"/>
      <c r="H429" s="100"/>
      <c r="I429" s="100"/>
      <c r="J429" s="100">
        <v>1.0</v>
      </c>
      <c r="K429" s="100">
        <v>3200.0</v>
      </c>
      <c r="L429" s="100"/>
      <c r="M429" s="100"/>
      <c r="N429" s="100"/>
      <c r="O429" s="100"/>
      <c r="P429" s="100">
        <f t="shared" ref="P429:Q429" si="77">J429</f>
        <v>1</v>
      </c>
      <c r="Q429" s="100">
        <f t="shared" si="77"/>
        <v>3200</v>
      </c>
    </row>
    <row r="430" ht="15.75" customHeight="1">
      <c r="A430" s="100">
        <v>73.0</v>
      </c>
      <c r="B430" s="100" t="s">
        <v>794</v>
      </c>
      <c r="C430" s="100" t="s">
        <v>931</v>
      </c>
      <c r="D430" s="100" t="s">
        <v>932</v>
      </c>
      <c r="E430" s="100" t="s">
        <v>457</v>
      </c>
      <c r="F430" s="100"/>
      <c r="G430" s="100"/>
      <c r="H430" s="100"/>
      <c r="I430" s="100"/>
      <c r="J430" s="100">
        <v>1.0</v>
      </c>
      <c r="K430" s="100">
        <v>3200.0</v>
      </c>
      <c r="L430" s="100"/>
      <c r="M430" s="100"/>
      <c r="N430" s="100"/>
      <c r="O430" s="100"/>
      <c r="P430" s="100">
        <f t="shared" ref="P430:Q430" si="78">J430</f>
        <v>1</v>
      </c>
      <c r="Q430" s="100">
        <f t="shared" si="78"/>
        <v>3200</v>
      </c>
    </row>
    <row r="431" ht="15.75" customHeight="1">
      <c r="A431" s="100">
        <v>74.0</v>
      </c>
      <c r="B431" s="100" t="s">
        <v>794</v>
      </c>
      <c r="C431" s="100" t="s">
        <v>931</v>
      </c>
      <c r="D431" s="100" t="s">
        <v>933</v>
      </c>
      <c r="E431" s="100" t="s">
        <v>339</v>
      </c>
      <c r="F431" s="100"/>
      <c r="G431" s="100"/>
      <c r="H431" s="100"/>
      <c r="I431" s="100"/>
      <c r="J431" s="100">
        <v>1.0</v>
      </c>
      <c r="K431" s="100">
        <v>3200.0</v>
      </c>
      <c r="L431" s="100"/>
      <c r="M431" s="100"/>
      <c r="N431" s="100"/>
      <c r="O431" s="100"/>
      <c r="P431" s="100">
        <f t="shared" ref="P431:Q431" si="79">J431</f>
        <v>1</v>
      </c>
      <c r="Q431" s="100">
        <f t="shared" si="79"/>
        <v>3200</v>
      </c>
    </row>
    <row r="432" ht="15.75" customHeight="1">
      <c r="A432" s="100">
        <v>75.0</v>
      </c>
      <c r="B432" s="100" t="s">
        <v>794</v>
      </c>
      <c r="C432" s="100" t="s">
        <v>931</v>
      </c>
      <c r="D432" s="100" t="s">
        <v>934</v>
      </c>
      <c r="E432" s="100"/>
      <c r="F432" s="100"/>
      <c r="G432" s="100"/>
      <c r="H432" s="100"/>
      <c r="I432" s="100"/>
      <c r="J432" s="100">
        <v>1.0</v>
      </c>
      <c r="K432" s="100">
        <v>3200.0</v>
      </c>
      <c r="L432" s="100"/>
      <c r="M432" s="100"/>
      <c r="N432" s="100"/>
      <c r="O432" s="100"/>
      <c r="P432" s="100">
        <f t="shared" ref="P432:Q432" si="80">J432</f>
        <v>1</v>
      </c>
      <c r="Q432" s="100">
        <f t="shared" si="80"/>
        <v>3200</v>
      </c>
    </row>
    <row r="433" ht="15.75" customHeight="1">
      <c r="A433" s="100">
        <v>76.0</v>
      </c>
      <c r="B433" s="100" t="s">
        <v>794</v>
      </c>
      <c r="C433" s="100" t="s">
        <v>931</v>
      </c>
      <c r="D433" s="100" t="s">
        <v>935</v>
      </c>
      <c r="E433" s="100" t="s">
        <v>936</v>
      </c>
      <c r="F433" s="100"/>
      <c r="G433" s="100"/>
      <c r="H433" s="100"/>
      <c r="I433" s="100"/>
      <c r="J433" s="100">
        <v>1.0</v>
      </c>
      <c r="K433" s="100">
        <v>3200.0</v>
      </c>
      <c r="L433" s="100"/>
      <c r="M433" s="100"/>
      <c r="N433" s="100"/>
      <c r="O433" s="100"/>
      <c r="P433" s="100">
        <f t="shared" ref="P433:Q433" si="81">J433</f>
        <v>1</v>
      </c>
      <c r="Q433" s="100">
        <f t="shared" si="81"/>
        <v>3200</v>
      </c>
    </row>
    <row r="434" ht="15.75" customHeight="1">
      <c r="A434" s="100">
        <v>77.0</v>
      </c>
      <c r="B434" s="100" t="s">
        <v>794</v>
      </c>
      <c r="C434" s="100" t="s">
        <v>937</v>
      </c>
      <c r="D434" s="100" t="s">
        <v>938</v>
      </c>
      <c r="E434" s="100" t="s">
        <v>939</v>
      </c>
      <c r="F434" s="100"/>
      <c r="G434" s="100"/>
      <c r="H434" s="100"/>
      <c r="I434" s="100"/>
      <c r="J434" s="100">
        <v>1.0</v>
      </c>
      <c r="K434" s="100">
        <v>3200.0</v>
      </c>
      <c r="L434" s="100"/>
      <c r="M434" s="100"/>
      <c r="N434" s="100"/>
      <c r="O434" s="100"/>
      <c r="P434" s="100">
        <f t="shared" ref="P434:Q434" si="82">J434</f>
        <v>1</v>
      </c>
      <c r="Q434" s="100">
        <f t="shared" si="82"/>
        <v>3200</v>
      </c>
    </row>
    <row r="435" ht="15.75" customHeight="1">
      <c r="A435" s="100">
        <v>78.0</v>
      </c>
      <c r="B435" s="100" t="s">
        <v>794</v>
      </c>
      <c r="C435" s="100" t="s">
        <v>937</v>
      </c>
      <c r="D435" s="100" t="s">
        <v>940</v>
      </c>
      <c r="E435" s="100" t="s">
        <v>941</v>
      </c>
      <c r="F435" s="100"/>
      <c r="G435" s="100"/>
      <c r="H435" s="100"/>
      <c r="I435" s="100"/>
      <c r="J435" s="100">
        <v>1.0</v>
      </c>
      <c r="K435" s="100">
        <v>3200.0</v>
      </c>
      <c r="L435" s="100"/>
      <c r="M435" s="100"/>
      <c r="N435" s="100"/>
      <c r="O435" s="100"/>
      <c r="P435" s="100">
        <f t="shared" ref="P435:Q435" si="83">J435</f>
        <v>1</v>
      </c>
      <c r="Q435" s="100">
        <f t="shared" si="83"/>
        <v>3200</v>
      </c>
    </row>
    <row r="436" ht="15.75" customHeight="1">
      <c r="A436" s="100">
        <v>79.0</v>
      </c>
      <c r="B436" s="100" t="s">
        <v>794</v>
      </c>
      <c r="C436" s="100" t="s">
        <v>794</v>
      </c>
      <c r="D436" s="100" t="s">
        <v>942</v>
      </c>
      <c r="E436" s="100" t="s">
        <v>943</v>
      </c>
      <c r="F436" s="100"/>
      <c r="G436" s="100"/>
      <c r="H436" s="100"/>
      <c r="I436" s="100"/>
      <c r="J436" s="100">
        <v>1.0</v>
      </c>
      <c r="K436" s="100">
        <v>3200.0</v>
      </c>
      <c r="L436" s="100"/>
      <c r="M436" s="100"/>
      <c r="N436" s="100"/>
      <c r="O436" s="100"/>
      <c r="P436" s="100">
        <f t="shared" ref="P436:Q436" si="84">J436</f>
        <v>1</v>
      </c>
      <c r="Q436" s="100">
        <f t="shared" si="84"/>
        <v>3200</v>
      </c>
    </row>
    <row r="437" ht="15.75" customHeight="1">
      <c r="A437" s="100">
        <v>80.0</v>
      </c>
      <c r="B437" s="100" t="s">
        <v>794</v>
      </c>
      <c r="C437" s="100" t="s">
        <v>794</v>
      </c>
      <c r="D437" s="100" t="s">
        <v>944</v>
      </c>
      <c r="E437" s="100" t="s">
        <v>945</v>
      </c>
      <c r="F437" s="100"/>
      <c r="G437" s="100"/>
      <c r="H437" s="100"/>
      <c r="I437" s="100"/>
      <c r="J437" s="100">
        <v>1.0</v>
      </c>
      <c r="K437" s="100">
        <v>3200.0</v>
      </c>
      <c r="L437" s="100"/>
      <c r="M437" s="100"/>
      <c r="N437" s="100"/>
      <c r="O437" s="100"/>
      <c r="P437" s="100">
        <f t="shared" ref="P437:Q437" si="85">J437</f>
        <v>1</v>
      </c>
      <c r="Q437" s="100">
        <f t="shared" si="85"/>
        <v>3200</v>
      </c>
    </row>
    <row r="438" ht="15.75" customHeight="1">
      <c r="A438" s="100">
        <v>81.0</v>
      </c>
      <c r="B438" s="100" t="s">
        <v>794</v>
      </c>
      <c r="C438" s="100" t="s">
        <v>794</v>
      </c>
      <c r="D438" s="100" t="s">
        <v>946</v>
      </c>
      <c r="E438" s="100" t="s">
        <v>947</v>
      </c>
      <c r="F438" s="100"/>
      <c r="G438" s="100"/>
      <c r="H438" s="100"/>
      <c r="I438" s="100"/>
      <c r="J438" s="100">
        <v>1.0</v>
      </c>
      <c r="K438" s="100">
        <v>3200.0</v>
      </c>
      <c r="L438" s="100"/>
      <c r="M438" s="100"/>
      <c r="N438" s="100"/>
      <c r="O438" s="100"/>
      <c r="P438" s="100">
        <f t="shared" ref="P438:Q438" si="86">J438</f>
        <v>1</v>
      </c>
      <c r="Q438" s="100">
        <f t="shared" si="86"/>
        <v>3200</v>
      </c>
    </row>
    <row r="439" ht="15.75" customHeight="1">
      <c r="A439" s="100">
        <v>82.0</v>
      </c>
      <c r="B439" s="100" t="s">
        <v>794</v>
      </c>
      <c r="C439" s="100" t="s">
        <v>794</v>
      </c>
      <c r="D439" s="100" t="s">
        <v>948</v>
      </c>
      <c r="E439" s="100" t="s">
        <v>949</v>
      </c>
      <c r="F439" s="100"/>
      <c r="G439" s="100"/>
      <c r="H439" s="100"/>
      <c r="I439" s="100"/>
      <c r="J439" s="100">
        <v>1.0</v>
      </c>
      <c r="K439" s="100">
        <v>3200.0</v>
      </c>
      <c r="L439" s="100"/>
      <c r="M439" s="100"/>
      <c r="N439" s="100"/>
      <c r="O439" s="100"/>
      <c r="P439" s="100">
        <f t="shared" ref="P439:Q439" si="87">J439</f>
        <v>1</v>
      </c>
      <c r="Q439" s="100">
        <f t="shared" si="87"/>
        <v>3200</v>
      </c>
    </row>
    <row r="440" ht="15.75" customHeight="1">
      <c r="A440" s="100">
        <v>83.0</v>
      </c>
      <c r="B440" s="100" t="s">
        <v>794</v>
      </c>
      <c r="C440" s="100" t="s">
        <v>794</v>
      </c>
      <c r="D440" s="100" t="s">
        <v>950</v>
      </c>
      <c r="E440" s="100" t="s">
        <v>913</v>
      </c>
      <c r="F440" s="100"/>
      <c r="G440" s="100"/>
      <c r="H440" s="100"/>
      <c r="I440" s="100"/>
      <c r="J440" s="100">
        <v>1.0</v>
      </c>
      <c r="K440" s="100">
        <v>3200.0</v>
      </c>
      <c r="L440" s="100"/>
      <c r="M440" s="100"/>
      <c r="N440" s="100"/>
      <c r="O440" s="100"/>
      <c r="P440" s="100">
        <f t="shared" ref="P440:Q440" si="88">J440</f>
        <v>1</v>
      </c>
      <c r="Q440" s="100">
        <f t="shared" si="88"/>
        <v>3200</v>
      </c>
    </row>
    <row r="441" ht="15.75" customHeight="1">
      <c r="A441" s="100">
        <v>84.0</v>
      </c>
      <c r="B441" s="100" t="s">
        <v>794</v>
      </c>
      <c r="C441" s="100" t="s">
        <v>794</v>
      </c>
      <c r="D441" s="100" t="s">
        <v>951</v>
      </c>
      <c r="E441" s="100" t="s">
        <v>911</v>
      </c>
      <c r="F441" s="100"/>
      <c r="G441" s="100"/>
      <c r="H441" s="100"/>
      <c r="I441" s="100"/>
      <c r="J441" s="100">
        <v>1.0</v>
      </c>
      <c r="K441" s="100">
        <v>3200.0</v>
      </c>
      <c r="L441" s="100"/>
      <c r="M441" s="100"/>
      <c r="N441" s="100"/>
      <c r="O441" s="100"/>
      <c r="P441" s="100">
        <f t="shared" ref="P441:Q441" si="89">J441</f>
        <v>1</v>
      </c>
      <c r="Q441" s="100">
        <f t="shared" si="89"/>
        <v>3200</v>
      </c>
    </row>
    <row r="442" ht="15.75" customHeight="1">
      <c r="A442" s="100">
        <v>85.0</v>
      </c>
      <c r="B442" s="100" t="s">
        <v>794</v>
      </c>
      <c r="C442" s="100" t="s">
        <v>794</v>
      </c>
      <c r="D442" s="100" t="s">
        <v>952</v>
      </c>
      <c r="E442" s="100" t="s">
        <v>953</v>
      </c>
      <c r="F442" s="100"/>
      <c r="G442" s="100"/>
      <c r="H442" s="100"/>
      <c r="I442" s="100"/>
      <c r="J442" s="100">
        <v>1.0</v>
      </c>
      <c r="K442" s="100">
        <v>3200.0</v>
      </c>
      <c r="L442" s="100"/>
      <c r="M442" s="100"/>
      <c r="N442" s="100"/>
      <c r="O442" s="100"/>
      <c r="P442" s="100">
        <f t="shared" ref="P442:Q442" si="90">J442</f>
        <v>1</v>
      </c>
      <c r="Q442" s="100">
        <f t="shared" si="90"/>
        <v>3200</v>
      </c>
    </row>
    <row r="443" ht="15.75" customHeight="1">
      <c r="A443" s="100">
        <v>86.0</v>
      </c>
      <c r="B443" s="100" t="s">
        <v>794</v>
      </c>
      <c r="C443" s="100" t="s">
        <v>954</v>
      </c>
      <c r="D443" s="100" t="s">
        <v>955</v>
      </c>
      <c r="E443" s="100" t="s">
        <v>956</v>
      </c>
      <c r="F443" s="100"/>
      <c r="G443" s="100"/>
      <c r="H443" s="100"/>
      <c r="I443" s="100"/>
      <c r="J443" s="100">
        <v>1.0</v>
      </c>
      <c r="K443" s="100">
        <v>3200.0</v>
      </c>
      <c r="L443" s="100"/>
      <c r="M443" s="100"/>
      <c r="N443" s="100"/>
      <c r="O443" s="100"/>
      <c r="P443" s="100">
        <f t="shared" ref="P443:Q443" si="91">J443</f>
        <v>1</v>
      </c>
      <c r="Q443" s="100">
        <f t="shared" si="91"/>
        <v>3200</v>
      </c>
    </row>
    <row r="444" ht="15.75" customHeight="1">
      <c r="A444" s="100">
        <v>87.0</v>
      </c>
      <c r="B444" s="100" t="s">
        <v>794</v>
      </c>
      <c r="C444" s="100" t="s">
        <v>957</v>
      </c>
      <c r="D444" s="100" t="s">
        <v>958</v>
      </c>
      <c r="E444" s="100" t="s">
        <v>959</v>
      </c>
      <c r="F444" s="100"/>
      <c r="G444" s="100"/>
      <c r="H444" s="100"/>
      <c r="I444" s="100"/>
      <c r="J444" s="100">
        <v>1.0</v>
      </c>
      <c r="K444" s="100">
        <v>3200.0</v>
      </c>
      <c r="L444" s="100"/>
      <c r="M444" s="100"/>
      <c r="N444" s="100"/>
      <c r="O444" s="100"/>
      <c r="P444" s="100">
        <f t="shared" ref="P444:Q444" si="92">J444</f>
        <v>1</v>
      </c>
      <c r="Q444" s="100">
        <f t="shared" si="92"/>
        <v>3200</v>
      </c>
    </row>
    <row r="445" ht="15.75" customHeight="1">
      <c r="A445" s="100">
        <v>88.0</v>
      </c>
      <c r="B445" s="100" t="s">
        <v>794</v>
      </c>
      <c r="C445" s="100" t="s">
        <v>960</v>
      </c>
      <c r="D445" s="100" t="s">
        <v>961</v>
      </c>
      <c r="E445" s="100" t="s">
        <v>333</v>
      </c>
      <c r="F445" s="100"/>
      <c r="G445" s="100"/>
      <c r="H445" s="100"/>
      <c r="I445" s="100"/>
      <c r="J445" s="100">
        <v>1.0</v>
      </c>
      <c r="K445" s="100">
        <v>3200.0</v>
      </c>
      <c r="L445" s="100"/>
      <c r="M445" s="100"/>
      <c r="N445" s="100"/>
      <c r="O445" s="100"/>
      <c r="P445" s="100">
        <f t="shared" ref="P445:Q445" si="93">J445</f>
        <v>1</v>
      </c>
      <c r="Q445" s="100">
        <f t="shared" si="93"/>
        <v>3200</v>
      </c>
    </row>
    <row r="446" ht="15.75" customHeight="1">
      <c r="A446" s="100">
        <v>89.0</v>
      </c>
      <c r="B446" s="100" t="s">
        <v>794</v>
      </c>
      <c r="C446" s="100" t="s">
        <v>962</v>
      </c>
      <c r="D446" s="100" t="s">
        <v>963</v>
      </c>
      <c r="E446" s="100" t="s">
        <v>863</v>
      </c>
      <c r="F446" s="100"/>
      <c r="G446" s="100"/>
      <c r="H446" s="100"/>
      <c r="I446" s="100"/>
      <c r="J446" s="100">
        <v>1.0</v>
      </c>
      <c r="K446" s="100">
        <v>3200.0</v>
      </c>
      <c r="L446" s="100"/>
      <c r="M446" s="100"/>
      <c r="N446" s="100"/>
      <c r="O446" s="100"/>
      <c r="P446" s="100">
        <f t="shared" ref="P446:Q446" si="94">J446</f>
        <v>1</v>
      </c>
      <c r="Q446" s="100">
        <f t="shared" si="94"/>
        <v>3200</v>
      </c>
    </row>
    <row r="447" ht="15.75" customHeight="1">
      <c r="A447" s="100">
        <v>90.0</v>
      </c>
      <c r="B447" s="100" t="s">
        <v>794</v>
      </c>
      <c r="C447" s="100" t="s">
        <v>962</v>
      </c>
      <c r="D447" s="100" t="s">
        <v>964</v>
      </c>
      <c r="E447" s="100" t="s">
        <v>965</v>
      </c>
      <c r="F447" s="100"/>
      <c r="G447" s="100"/>
      <c r="H447" s="100"/>
      <c r="I447" s="100"/>
      <c r="J447" s="100">
        <v>1.0</v>
      </c>
      <c r="K447" s="100">
        <v>3200.0</v>
      </c>
      <c r="L447" s="100"/>
      <c r="M447" s="100"/>
      <c r="N447" s="100"/>
      <c r="O447" s="100"/>
      <c r="P447" s="100">
        <f t="shared" ref="P447:Q447" si="95">J447</f>
        <v>1</v>
      </c>
      <c r="Q447" s="100">
        <f t="shared" si="95"/>
        <v>3200</v>
      </c>
    </row>
    <row r="448" ht="15.75" customHeight="1">
      <c r="A448" s="100">
        <v>91.0</v>
      </c>
      <c r="B448" s="100" t="s">
        <v>794</v>
      </c>
      <c r="C448" s="100" t="s">
        <v>966</v>
      </c>
      <c r="D448" s="100" t="s">
        <v>967</v>
      </c>
      <c r="E448" s="100"/>
      <c r="F448" s="100"/>
      <c r="G448" s="100"/>
      <c r="H448" s="100"/>
      <c r="I448" s="100"/>
      <c r="J448" s="100">
        <v>1.0</v>
      </c>
      <c r="K448" s="100">
        <v>3200.0</v>
      </c>
      <c r="L448" s="100"/>
      <c r="M448" s="100"/>
      <c r="N448" s="100"/>
      <c r="O448" s="100"/>
      <c r="P448" s="100">
        <f t="shared" ref="P448:Q448" si="96">J448</f>
        <v>1</v>
      </c>
      <c r="Q448" s="100">
        <f t="shared" si="96"/>
        <v>3200</v>
      </c>
    </row>
    <row r="449" ht="15.75" customHeight="1">
      <c r="A449" s="100">
        <v>92.0</v>
      </c>
      <c r="B449" s="100" t="s">
        <v>794</v>
      </c>
      <c r="C449" s="100" t="s">
        <v>966</v>
      </c>
      <c r="D449" s="100" t="s">
        <v>968</v>
      </c>
      <c r="E449" s="100" t="s">
        <v>969</v>
      </c>
      <c r="F449" s="100"/>
      <c r="G449" s="100"/>
      <c r="H449" s="100"/>
      <c r="I449" s="100"/>
      <c r="J449" s="100">
        <v>1.0</v>
      </c>
      <c r="K449" s="100">
        <v>3200.0</v>
      </c>
      <c r="L449" s="100"/>
      <c r="M449" s="100"/>
      <c r="N449" s="100"/>
      <c r="O449" s="100"/>
      <c r="P449" s="100">
        <f t="shared" ref="P449:Q449" si="97">J449</f>
        <v>1</v>
      </c>
      <c r="Q449" s="100">
        <f t="shared" si="97"/>
        <v>3200</v>
      </c>
    </row>
    <row r="450" ht="15.75" customHeight="1">
      <c r="A450" s="100">
        <v>93.0</v>
      </c>
      <c r="B450" s="100" t="s">
        <v>794</v>
      </c>
      <c r="C450" s="100" t="s">
        <v>970</v>
      </c>
      <c r="D450" s="100" t="s">
        <v>971</v>
      </c>
      <c r="E450" s="100" t="s">
        <v>972</v>
      </c>
      <c r="F450" s="100"/>
      <c r="G450" s="100"/>
      <c r="H450" s="100"/>
      <c r="I450" s="100"/>
      <c r="J450" s="100">
        <v>1.0</v>
      </c>
      <c r="K450" s="100">
        <v>3200.0</v>
      </c>
      <c r="L450" s="100"/>
      <c r="M450" s="100"/>
      <c r="N450" s="100"/>
      <c r="O450" s="100"/>
      <c r="P450" s="100">
        <f t="shared" ref="P450:Q450" si="98">J450</f>
        <v>1</v>
      </c>
      <c r="Q450" s="100">
        <f t="shared" si="98"/>
        <v>3200</v>
      </c>
    </row>
    <row r="451" ht="15.75" customHeight="1">
      <c r="A451" s="100">
        <v>94.0</v>
      </c>
      <c r="B451" s="100" t="s">
        <v>794</v>
      </c>
      <c r="C451" s="100" t="s">
        <v>973</v>
      </c>
      <c r="D451" s="100" t="s">
        <v>974</v>
      </c>
      <c r="E451" s="100" t="s">
        <v>969</v>
      </c>
      <c r="F451" s="100"/>
      <c r="G451" s="100"/>
      <c r="H451" s="100"/>
      <c r="I451" s="100"/>
      <c r="J451" s="100">
        <v>1.0</v>
      </c>
      <c r="K451" s="100">
        <v>3200.0</v>
      </c>
      <c r="L451" s="100"/>
      <c r="M451" s="100"/>
      <c r="N451" s="100"/>
      <c r="O451" s="100"/>
      <c r="P451" s="100">
        <f t="shared" ref="P451:Q451" si="99">J451</f>
        <v>1</v>
      </c>
      <c r="Q451" s="100">
        <f t="shared" si="99"/>
        <v>3200</v>
      </c>
    </row>
    <row r="452" ht="15.75" customHeight="1">
      <c r="A452" s="100">
        <v>95.0</v>
      </c>
      <c r="B452" s="100" t="s">
        <v>794</v>
      </c>
      <c r="C452" s="100" t="s">
        <v>973</v>
      </c>
      <c r="D452" s="100" t="s">
        <v>975</v>
      </c>
      <c r="E452" s="100" t="s">
        <v>976</v>
      </c>
      <c r="F452" s="100"/>
      <c r="G452" s="100"/>
      <c r="H452" s="100"/>
      <c r="I452" s="100"/>
      <c r="J452" s="100">
        <v>1.0</v>
      </c>
      <c r="K452" s="100">
        <v>3200.0</v>
      </c>
      <c r="L452" s="100"/>
      <c r="M452" s="100"/>
      <c r="N452" s="100"/>
      <c r="O452" s="100"/>
      <c r="P452" s="100">
        <f t="shared" ref="P452:Q452" si="100">J452</f>
        <v>1</v>
      </c>
      <c r="Q452" s="100">
        <f t="shared" si="100"/>
        <v>3200</v>
      </c>
    </row>
    <row r="453" ht="15.75" customHeight="1">
      <c r="A453" s="100">
        <v>96.0</v>
      </c>
      <c r="B453" s="100" t="s">
        <v>794</v>
      </c>
      <c r="C453" s="100" t="s">
        <v>973</v>
      </c>
      <c r="D453" s="100" t="s">
        <v>977</v>
      </c>
      <c r="E453" s="100" t="s">
        <v>978</v>
      </c>
      <c r="F453" s="100"/>
      <c r="G453" s="100"/>
      <c r="H453" s="100"/>
      <c r="I453" s="100"/>
      <c r="J453" s="100">
        <v>1.0</v>
      </c>
      <c r="K453" s="100">
        <v>3200.0</v>
      </c>
      <c r="L453" s="100"/>
      <c r="M453" s="100"/>
      <c r="N453" s="100"/>
      <c r="O453" s="100"/>
      <c r="P453" s="100">
        <f t="shared" ref="P453:Q453" si="101">J453</f>
        <v>1</v>
      </c>
      <c r="Q453" s="100">
        <f t="shared" si="101"/>
        <v>3200</v>
      </c>
    </row>
    <row r="454" ht="15.75" customHeight="1">
      <c r="A454" s="100">
        <v>97.0</v>
      </c>
      <c r="B454" s="100" t="s">
        <v>794</v>
      </c>
      <c r="C454" s="100" t="s">
        <v>979</v>
      </c>
      <c r="D454" s="100" t="s">
        <v>980</v>
      </c>
      <c r="E454" s="100" t="s">
        <v>981</v>
      </c>
      <c r="F454" s="100"/>
      <c r="G454" s="100"/>
      <c r="H454" s="100"/>
      <c r="I454" s="100"/>
      <c r="J454" s="100">
        <v>1.0</v>
      </c>
      <c r="K454" s="100">
        <v>3200.0</v>
      </c>
      <c r="L454" s="100"/>
      <c r="M454" s="100"/>
      <c r="N454" s="100"/>
      <c r="O454" s="100"/>
      <c r="P454" s="100">
        <f t="shared" ref="P454:Q454" si="102">J454</f>
        <v>1</v>
      </c>
      <c r="Q454" s="100">
        <f t="shared" si="102"/>
        <v>3200</v>
      </c>
    </row>
    <row r="455" ht="15.75" customHeight="1">
      <c r="A455" s="100">
        <v>98.0</v>
      </c>
      <c r="B455" s="100" t="s">
        <v>794</v>
      </c>
      <c r="C455" s="100" t="s">
        <v>982</v>
      </c>
      <c r="D455" s="100" t="s">
        <v>983</v>
      </c>
      <c r="E455" s="100" t="s">
        <v>984</v>
      </c>
      <c r="F455" s="100"/>
      <c r="G455" s="100"/>
      <c r="H455" s="100"/>
      <c r="I455" s="100"/>
      <c r="J455" s="100">
        <v>1.0</v>
      </c>
      <c r="K455" s="100">
        <v>3200.0</v>
      </c>
      <c r="L455" s="100"/>
      <c r="M455" s="100"/>
      <c r="N455" s="100"/>
      <c r="O455" s="100"/>
      <c r="P455" s="100">
        <f t="shared" ref="P455:Q455" si="103">J455</f>
        <v>1</v>
      </c>
      <c r="Q455" s="100">
        <f t="shared" si="103"/>
        <v>3200</v>
      </c>
    </row>
    <row r="456" ht="15.75" customHeight="1">
      <c r="A456" s="100">
        <v>99.0</v>
      </c>
      <c r="B456" s="100" t="s">
        <v>794</v>
      </c>
      <c r="C456" s="100" t="s">
        <v>982</v>
      </c>
      <c r="D456" s="100" t="s">
        <v>985</v>
      </c>
      <c r="E456" s="100" t="s">
        <v>984</v>
      </c>
      <c r="F456" s="100"/>
      <c r="G456" s="100"/>
      <c r="H456" s="100"/>
      <c r="I456" s="100"/>
      <c r="J456" s="100">
        <v>1.0</v>
      </c>
      <c r="K456" s="100">
        <v>3200.0</v>
      </c>
      <c r="L456" s="100"/>
      <c r="M456" s="100"/>
      <c r="N456" s="100"/>
      <c r="O456" s="100"/>
      <c r="P456" s="100">
        <f t="shared" ref="P456:Q456" si="104">J456</f>
        <v>1</v>
      </c>
      <c r="Q456" s="100">
        <f t="shared" si="104"/>
        <v>3200</v>
      </c>
    </row>
    <row r="457" ht="15.75" customHeight="1">
      <c r="A457" s="100">
        <v>100.0</v>
      </c>
      <c r="B457" s="100" t="s">
        <v>794</v>
      </c>
      <c r="C457" s="100" t="s">
        <v>982</v>
      </c>
      <c r="D457" s="100" t="s">
        <v>986</v>
      </c>
      <c r="E457" s="100" t="s">
        <v>987</v>
      </c>
      <c r="F457" s="100"/>
      <c r="G457" s="100"/>
      <c r="H457" s="100"/>
      <c r="I457" s="100"/>
      <c r="J457" s="100">
        <v>1.0</v>
      </c>
      <c r="K457" s="100">
        <v>3200.0</v>
      </c>
      <c r="L457" s="100"/>
      <c r="M457" s="100"/>
      <c r="N457" s="100"/>
      <c r="O457" s="100"/>
      <c r="P457" s="100">
        <f t="shared" ref="P457:Q457" si="105">J457</f>
        <v>1</v>
      </c>
      <c r="Q457" s="100">
        <f t="shared" si="105"/>
        <v>3200</v>
      </c>
    </row>
    <row r="458" ht="15.75" customHeight="1">
      <c r="A458" s="100">
        <v>101.0</v>
      </c>
      <c r="B458" s="100" t="s">
        <v>794</v>
      </c>
      <c r="C458" s="100" t="s">
        <v>982</v>
      </c>
      <c r="D458" s="100" t="s">
        <v>988</v>
      </c>
      <c r="E458" s="100" t="s">
        <v>812</v>
      </c>
      <c r="F458" s="100"/>
      <c r="G458" s="100"/>
      <c r="H458" s="100"/>
      <c r="I458" s="100"/>
      <c r="J458" s="100">
        <v>1.0</v>
      </c>
      <c r="K458" s="100">
        <v>3200.0</v>
      </c>
      <c r="L458" s="100"/>
      <c r="M458" s="100"/>
      <c r="N458" s="100"/>
      <c r="O458" s="100"/>
      <c r="P458" s="100">
        <f t="shared" ref="P458:Q458" si="106">J458</f>
        <v>1</v>
      </c>
      <c r="Q458" s="100">
        <f t="shared" si="106"/>
        <v>3200</v>
      </c>
    </row>
    <row r="459" ht="15.75" customHeight="1">
      <c r="A459" s="100">
        <v>102.0</v>
      </c>
      <c r="B459" s="100" t="s">
        <v>794</v>
      </c>
      <c r="C459" s="100" t="s">
        <v>982</v>
      </c>
      <c r="D459" s="100" t="s">
        <v>989</v>
      </c>
      <c r="E459" s="100" t="s">
        <v>218</v>
      </c>
      <c r="F459" s="100"/>
      <c r="G459" s="100"/>
      <c r="H459" s="100"/>
      <c r="I459" s="100"/>
      <c r="J459" s="100">
        <v>1.0</v>
      </c>
      <c r="K459" s="100">
        <v>3200.0</v>
      </c>
      <c r="L459" s="100"/>
      <c r="M459" s="100"/>
      <c r="N459" s="100"/>
      <c r="O459" s="100"/>
      <c r="P459" s="100">
        <f t="shared" ref="P459:Q459" si="107">J459</f>
        <v>1</v>
      </c>
      <c r="Q459" s="100">
        <f t="shared" si="107"/>
        <v>3200</v>
      </c>
    </row>
    <row r="460" ht="15.75" customHeight="1">
      <c r="A460" s="100">
        <v>103.0</v>
      </c>
      <c r="B460" s="100" t="s">
        <v>794</v>
      </c>
      <c r="C460" s="100" t="s">
        <v>982</v>
      </c>
      <c r="D460" s="100" t="s">
        <v>990</v>
      </c>
      <c r="E460" s="100" t="s">
        <v>806</v>
      </c>
      <c r="F460" s="100"/>
      <c r="G460" s="100"/>
      <c r="H460" s="100"/>
      <c r="I460" s="100"/>
      <c r="J460" s="100">
        <v>1.0</v>
      </c>
      <c r="K460" s="100">
        <v>3200.0</v>
      </c>
      <c r="L460" s="100"/>
      <c r="M460" s="100"/>
      <c r="N460" s="100"/>
      <c r="O460" s="100"/>
      <c r="P460" s="100">
        <f t="shared" ref="P460:Q460" si="108">J460</f>
        <v>1</v>
      </c>
      <c r="Q460" s="100">
        <f t="shared" si="108"/>
        <v>3200</v>
      </c>
    </row>
    <row r="461" ht="15.75" customHeight="1">
      <c r="A461" s="100">
        <v>104.0</v>
      </c>
      <c r="B461" s="100" t="s">
        <v>794</v>
      </c>
      <c r="C461" s="100" t="s">
        <v>982</v>
      </c>
      <c r="D461" s="100" t="s">
        <v>991</v>
      </c>
      <c r="E461" s="100" t="s">
        <v>992</v>
      </c>
      <c r="F461" s="100"/>
      <c r="G461" s="100"/>
      <c r="H461" s="100"/>
      <c r="I461" s="100"/>
      <c r="J461" s="100">
        <v>1.0</v>
      </c>
      <c r="K461" s="100">
        <v>3200.0</v>
      </c>
      <c r="L461" s="100"/>
      <c r="M461" s="100"/>
      <c r="N461" s="100"/>
      <c r="O461" s="100"/>
      <c r="P461" s="100">
        <f t="shared" ref="P461:Q461" si="109">J461</f>
        <v>1</v>
      </c>
      <c r="Q461" s="100">
        <f t="shared" si="109"/>
        <v>3200</v>
      </c>
    </row>
    <row r="462" ht="15.75" customHeight="1">
      <c r="A462" s="100">
        <v>105.0</v>
      </c>
      <c r="B462" s="100" t="s">
        <v>794</v>
      </c>
      <c r="C462" s="100" t="s">
        <v>982</v>
      </c>
      <c r="D462" s="100" t="s">
        <v>993</v>
      </c>
      <c r="E462" s="100" t="s">
        <v>994</v>
      </c>
      <c r="F462" s="100"/>
      <c r="G462" s="100"/>
      <c r="H462" s="100"/>
      <c r="I462" s="100"/>
      <c r="J462" s="100">
        <v>1.0</v>
      </c>
      <c r="K462" s="100">
        <v>3200.0</v>
      </c>
      <c r="L462" s="100"/>
      <c r="M462" s="100"/>
      <c r="N462" s="100"/>
      <c r="O462" s="100"/>
      <c r="P462" s="100">
        <f t="shared" ref="P462:Q462" si="110">J462</f>
        <v>1</v>
      </c>
      <c r="Q462" s="100">
        <f t="shared" si="110"/>
        <v>3200</v>
      </c>
    </row>
    <row r="463" ht="15.75" customHeight="1">
      <c r="A463" s="100">
        <v>106.0</v>
      </c>
      <c r="B463" s="100" t="s">
        <v>794</v>
      </c>
      <c r="C463" s="100" t="s">
        <v>995</v>
      </c>
      <c r="D463" s="100" t="s">
        <v>996</v>
      </c>
      <c r="E463" s="100" t="s">
        <v>997</v>
      </c>
      <c r="F463" s="100"/>
      <c r="G463" s="100"/>
      <c r="H463" s="100"/>
      <c r="I463" s="100"/>
      <c r="J463" s="100">
        <v>1.0</v>
      </c>
      <c r="K463" s="100">
        <v>3200.0</v>
      </c>
      <c r="L463" s="100"/>
      <c r="M463" s="100"/>
      <c r="N463" s="100"/>
      <c r="O463" s="100"/>
      <c r="P463" s="100">
        <f t="shared" ref="P463:Q463" si="111">J463</f>
        <v>1</v>
      </c>
      <c r="Q463" s="100">
        <f t="shared" si="111"/>
        <v>3200</v>
      </c>
    </row>
    <row r="464" ht="15.75" customHeight="1">
      <c r="A464" s="100">
        <v>107.0</v>
      </c>
      <c r="B464" s="100" t="s">
        <v>794</v>
      </c>
      <c r="C464" s="100" t="s">
        <v>998</v>
      </c>
      <c r="D464" s="100" t="s">
        <v>999</v>
      </c>
      <c r="E464" s="100" t="s">
        <v>1000</v>
      </c>
      <c r="F464" s="100"/>
      <c r="G464" s="100"/>
      <c r="H464" s="100"/>
      <c r="I464" s="100"/>
      <c r="J464" s="100">
        <v>1.0</v>
      </c>
      <c r="K464" s="100">
        <v>3200.0</v>
      </c>
      <c r="L464" s="100"/>
      <c r="M464" s="100"/>
      <c r="N464" s="100"/>
      <c r="O464" s="100"/>
      <c r="P464" s="100">
        <f t="shared" ref="P464:Q464" si="112">J464</f>
        <v>1</v>
      </c>
      <c r="Q464" s="100">
        <f t="shared" si="112"/>
        <v>3200</v>
      </c>
    </row>
    <row r="465" ht="15.75" customHeight="1">
      <c r="A465" s="100">
        <v>108.0</v>
      </c>
      <c r="B465" s="100" t="s">
        <v>794</v>
      </c>
      <c r="C465" s="100" t="s">
        <v>1001</v>
      </c>
      <c r="D465" s="100" t="s">
        <v>1002</v>
      </c>
      <c r="E465" s="100" t="s">
        <v>1003</v>
      </c>
      <c r="F465" s="100"/>
      <c r="G465" s="100"/>
      <c r="H465" s="100"/>
      <c r="I465" s="100"/>
      <c r="J465" s="100">
        <v>1.0</v>
      </c>
      <c r="K465" s="100">
        <v>3200.0</v>
      </c>
      <c r="L465" s="100"/>
      <c r="M465" s="100"/>
      <c r="N465" s="100"/>
      <c r="O465" s="100"/>
      <c r="P465" s="100">
        <f t="shared" ref="P465:Q465" si="113">J465</f>
        <v>1</v>
      </c>
      <c r="Q465" s="100">
        <f t="shared" si="113"/>
        <v>3200</v>
      </c>
    </row>
    <row r="466" ht="15.75" customHeight="1">
      <c r="A466" s="100">
        <v>109.0</v>
      </c>
      <c r="B466" s="100" t="s">
        <v>794</v>
      </c>
      <c r="C466" s="100" t="s">
        <v>1001</v>
      </c>
      <c r="D466" s="100" t="s">
        <v>1004</v>
      </c>
      <c r="E466" s="100" t="s">
        <v>1003</v>
      </c>
      <c r="F466" s="100"/>
      <c r="G466" s="100"/>
      <c r="H466" s="100"/>
      <c r="I466" s="100"/>
      <c r="J466" s="100">
        <v>1.0</v>
      </c>
      <c r="K466" s="100">
        <v>3200.0</v>
      </c>
      <c r="L466" s="100"/>
      <c r="M466" s="100"/>
      <c r="N466" s="100"/>
      <c r="O466" s="100"/>
      <c r="P466" s="100">
        <f t="shared" ref="P466:Q466" si="114">J466</f>
        <v>1</v>
      </c>
      <c r="Q466" s="100">
        <f t="shared" si="114"/>
        <v>3200</v>
      </c>
    </row>
    <row r="467" ht="15.75" customHeight="1">
      <c r="A467" s="100">
        <v>110.0</v>
      </c>
      <c r="B467" s="100" t="s">
        <v>794</v>
      </c>
      <c r="C467" s="100" t="s">
        <v>1005</v>
      </c>
      <c r="D467" s="100" t="s">
        <v>1006</v>
      </c>
      <c r="E467" s="100" t="s">
        <v>409</v>
      </c>
      <c r="F467" s="100"/>
      <c r="G467" s="100"/>
      <c r="H467" s="100"/>
      <c r="I467" s="100"/>
      <c r="J467" s="100">
        <v>1.0</v>
      </c>
      <c r="K467" s="100">
        <v>3200.0</v>
      </c>
      <c r="L467" s="100"/>
      <c r="M467" s="100"/>
      <c r="N467" s="100"/>
      <c r="O467" s="100"/>
      <c r="P467" s="100">
        <f t="shared" ref="P467:Q467" si="115">J467</f>
        <v>1</v>
      </c>
      <c r="Q467" s="100">
        <f t="shared" si="115"/>
        <v>3200</v>
      </c>
    </row>
    <row r="468" ht="15.75" customHeight="1">
      <c r="A468" s="101"/>
      <c r="B468" s="102" t="s">
        <v>1007</v>
      </c>
      <c r="C468" s="29"/>
      <c r="D468" s="12"/>
      <c r="E468" s="101"/>
      <c r="F468" s="101"/>
      <c r="G468" s="101"/>
      <c r="H468" s="101"/>
      <c r="I468" s="101"/>
      <c r="J468" s="101">
        <f t="shared" ref="J468:K468" si="116">SUM(J358:J467)</f>
        <v>110</v>
      </c>
      <c r="K468" s="101">
        <f t="shared" si="116"/>
        <v>352000</v>
      </c>
      <c r="L468" s="101"/>
      <c r="M468" s="101"/>
      <c r="N468" s="101"/>
      <c r="O468" s="101"/>
      <c r="P468" s="101">
        <f t="shared" ref="P468:Q468" si="117">SUM(P358:P467)</f>
        <v>110</v>
      </c>
      <c r="Q468" s="101">
        <f t="shared" si="117"/>
        <v>352000</v>
      </c>
    </row>
    <row r="469" ht="15.75" customHeight="1">
      <c r="A469" s="103" t="s">
        <v>15</v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12"/>
    </row>
    <row r="470" ht="15.75" customHeight="1">
      <c r="A470" s="31" t="s">
        <v>16</v>
      </c>
      <c r="B470" s="31" t="s">
        <v>17</v>
      </c>
      <c r="C470" s="31" t="s">
        <v>18</v>
      </c>
      <c r="D470" s="31" t="s">
        <v>19</v>
      </c>
      <c r="E470" s="31" t="s">
        <v>20</v>
      </c>
      <c r="F470" s="33" t="s">
        <v>21</v>
      </c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12"/>
    </row>
    <row r="471" ht="15.75" customHeight="1">
      <c r="A471" s="19"/>
      <c r="B471" s="19"/>
      <c r="C471" s="19"/>
      <c r="D471" s="19"/>
      <c r="E471" s="19"/>
      <c r="F471" s="33" t="s">
        <v>22</v>
      </c>
      <c r="G471" s="12"/>
      <c r="H471" s="33" t="s">
        <v>23</v>
      </c>
      <c r="I471" s="12"/>
      <c r="J471" s="33" t="s">
        <v>24</v>
      </c>
      <c r="K471" s="12"/>
      <c r="L471" s="33" t="s">
        <v>25</v>
      </c>
      <c r="M471" s="12"/>
      <c r="N471" s="33" t="s">
        <v>26</v>
      </c>
      <c r="O471" s="12"/>
      <c r="P471" s="34" t="s">
        <v>27</v>
      </c>
      <c r="Q471" s="34" t="s">
        <v>28</v>
      </c>
    </row>
    <row r="472" ht="15.75" customHeight="1">
      <c r="A472" s="63"/>
      <c r="B472" s="63"/>
      <c r="C472" s="63"/>
      <c r="D472" s="63"/>
      <c r="E472" s="63"/>
      <c r="F472" s="63" t="s">
        <v>29</v>
      </c>
      <c r="G472" s="63" t="s">
        <v>9</v>
      </c>
      <c r="H472" s="63" t="s">
        <v>29</v>
      </c>
      <c r="I472" s="63" t="s">
        <v>9</v>
      </c>
      <c r="J472" s="63" t="s">
        <v>29</v>
      </c>
      <c r="K472" s="63" t="s">
        <v>9</v>
      </c>
      <c r="L472" s="63" t="s">
        <v>29</v>
      </c>
      <c r="M472" s="63" t="s">
        <v>9</v>
      </c>
      <c r="N472" s="63" t="s">
        <v>30</v>
      </c>
      <c r="O472" s="63" t="s">
        <v>9</v>
      </c>
      <c r="P472" s="63" t="s">
        <v>29</v>
      </c>
      <c r="Q472" s="63" t="s">
        <v>9</v>
      </c>
    </row>
    <row r="473" ht="15.75" customHeight="1">
      <c r="A473" s="104">
        <v>1.0</v>
      </c>
      <c r="B473" s="104">
        <v>2.0</v>
      </c>
      <c r="C473" s="104">
        <v>3.0</v>
      </c>
      <c r="D473" s="104">
        <v>4.0</v>
      </c>
      <c r="E473" s="104">
        <v>5.0</v>
      </c>
      <c r="F473" s="104">
        <v>6.0</v>
      </c>
      <c r="G473" s="104">
        <v>7.0</v>
      </c>
      <c r="H473" s="104">
        <v>8.0</v>
      </c>
      <c r="I473" s="104">
        <v>9.0</v>
      </c>
      <c r="J473" s="104">
        <v>10.0</v>
      </c>
      <c r="K473" s="104">
        <v>11.0</v>
      </c>
      <c r="L473" s="104">
        <v>12.0</v>
      </c>
      <c r="M473" s="104">
        <v>13.0</v>
      </c>
      <c r="N473" s="104">
        <v>14.0</v>
      </c>
      <c r="O473" s="104">
        <v>15.0</v>
      </c>
      <c r="P473" s="104">
        <v>16.0</v>
      </c>
      <c r="Q473" s="104">
        <v>17.0</v>
      </c>
    </row>
    <row r="474" ht="15.75" customHeight="1">
      <c r="A474" s="63">
        <v>1.0</v>
      </c>
      <c r="B474" s="63" t="s">
        <v>1008</v>
      </c>
      <c r="C474" s="63" t="s">
        <v>1009</v>
      </c>
      <c r="D474" s="63" t="s">
        <v>1010</v>
      </c>
      <c r="E474" s="63" t="s">
        <v>1011</v>
      </c>
      <c r="F474" s="63">
        <v>0.0</v>
      </c>
      <c r="G474" s="63">
        <v>0.0</v>
      </c>
      <c r="H474" s="63">
        <v>0.0</v>
      </c>
      <c r="I474" s="63">
        <v>0.0</v>
      </c>
      <c r="J474" s="63">
        <v>1.0</v>
      </c>
      <c r="K474" s="63">
        <v>3200.0</v>
      </c>
      <c r="L474" s="63">
        <v>0.0</v>
      </c>
      <c r="M474" s="63">
        <v>0.0</v>
      </c>
      <c r="N474" s="63">
        <v>0.0</v>
      </c>
      <c r="O474" s="63">
        <v>0.0</v>
      </c>
      <c r="P474" s="63">
        <v>1.0</v>
      </c>
      <c r="Q474" s="63">
        <v>3200.0</v>
      </c>
    </row>
    <row r="475" ht="15.75" customHeight="1">
      <c r="A475" s="63">
        <v>2.0</v>
      </c>
      <c r="B475" s="63" t="s">
        <v>1008</v>
      </c>
      <c r="C475" s="63" t="s">
        <v>1009</v>
      </c>
      <c r="D475" s="63" t="s">
        <v>1012</v>
      </c>
      <c r="E475" s="63" t="s">
        <v>1013</v>
      </c>
      <c r="F475" s="63"/>
      <c r="G475" s="63"/>
      <c r="H475" s="63"/>
      <c r="I475" s="63"/>
      <c r="J475" s="63">
        <v>1.0</v>
      </c>
      <c r="K475" s="63">
        <v>3200.0</v>
      </c>
      <c r="L475" s="63"/>
      <c r="M475" s="63"/>
      <c r="N475" s="63"/>
      <c r="O475" s="63"/>
      <c r="P475" s="63">
        <v>1.0</v>
      </c>
      <c r="Q475" s="63">
        <v>3200.0</v>
      </c>
    </row>
    <row r="476" ht="15.75" customHeight="1">
      <c r="A476" s="63">
        <v>3.0</v>
      </c>
      <c r="B476" s="63" t="s">
        <v>1008</v>
      </c>
      <c r="C476" s="63" t="s">
        <v>1014</v>
      </c>
      <c r="D476" s="63" t="s">
        <v>1015</v>
      </c>
      <c r="E476" s="63" t="s">
        <v>1016</v>
      </c>
      <c r="F476" s="63"/>
      <c r="G476" s="63"/>
      <c r="H476" s="63"/>
      <c r="I476" s="63"/>
      <c r="J476" s="63">
        <v>1.0</v>
      </c>
      <c r="K476" s="63">
        <v>3200.0</v>
      </c>
      <c r="L476" s="63"/>
      <c r="M476" s="63"/>
      <c r="N476" s="63"/>
      <c r="O476" s="63"/>
      <c r="P476" s="63">
        <v>1.0</v>
      </c>
      <c r="Q476" s="63">
        <v>3200.0</v>
      </c>
    </row>
    <row r="477" ht="15.75" customHeight="1">
      <c r="A477" s="63">
        <v>4.0</v>
      </c>
      <c r="B477" s="63" t="s">
        <v>1008</v>
      </c>
      <c r="C477" s="63" t="s">
        <v>1017</v>
      </c>
      <c r="D477" s="63" t="s">
        <v>1018</v>
      </c>
      <c r="E477" s="63" t="s">
        <v>1019</v>
      </c>
      <c r="F477" s="63"/>
      <c r="G477" s="63"/>
      <c r="H477" s="63"/>
      <c r="I477" s="63"/>
      <c r="J477" s="63">
        <v>1.0</v>
      </c>
      <c r="K477" s="63">
        <v>3200.0</v>
      </c>
      <c r="L477" s="63"/>
      <c r="M477" s="63"/>
      <c r="N477" s="63"/>
      <c r="O477" s="63"/>
      <c r="P477" s="63">
        <v>1.0</v>
      </c>
      <c r="Q477" s="63">
        <v>3200.0</v>
      </c>
    </row>
    <row r="478" ht="15.75" customHeight="1">
      <c r="A478" s="63">
        <v>5.0</v>
      </c>
      <c r="B478" s="63" t="s">
        <v>1008</v>
      </c>
      <c r="C478" s="63" t="s">
        <v>1020</v>
      </c>
      <c r="D478" s="63" t="s">
        <v>1021</v>
      </c>
      <c r="E478" s="63" t="s">
        <v>1022</v>
      </c>
      <c r="F478" s="63"/>
      <c r="G478" s="63"/>
      <c r="H478" s="63"/>
      <c r="I478" s="63"/>
      <c r="J478" s="63">
        <v>1.0</v>
      </c>
      <c r="K478" s="63">
        <v>3200.0</v>
      </c>
      <c r="L478" s="63"/>
      <c r="M478" s="63"/>
      <c r="N478" s="63"/>
      <c r="O478" s="63"/>
      <c r="P478" s="63">
        <v>1.0</v>
      </c>
      <c r="Q478" s="63">
        <v>3200.0</v>
      </c>
    </row>
    <row r="479" ht="15.75" customHeight="1">
      <c r="A479" s="63">
        <v>6.0</v>
      </c>
      <c r="B479" s="63" t="s">
        <v>1008</v>
      </c>
      <c r="C479" s="63" t="s">
        <v>1008</v>
      </c>
      <c r="D479" s="63" t="s">
        <v>1023</v>
      </c>
      <c r="E479" s="63" t="s">
        <v>1024</v>
      </c>
      <c r="F479" s="63"/>
      <c r="G479" s="63"/>
      <c r="H479" s="63"/>
      <c r="I479" s="63"/>
      <c r="J479" s="63">
        <v>1.0</v>
      </c>
      <c r="K479" s="63">
        <v>3200.0</v>
      </c>
      <c r="L479" s="63"/>
      <c r="M479" s="63"/>
      <c r="N479" s="63"/>
      <c r="O479" s="63"/>
      <c r="P479" s="63">
        <v>1.0</v>
      </c>
      <c r="Q479" s="63">
        <v>3200.0</v>
      </c>
    </row>
    <row r="480" ht="15.75" customHeight="1">
      <c r="A480" s="63">
        <v>7.0</v>
      </c>
      <c r="B480" s="63" t="s">
        <v>1008</v>
      </c>
      <c r="C480" s="63" t="s">
        <v>1025</v>
      </c>
      <c r="D480" s="63" t="s">
        <v>1026</v>
      </c>
      <c r="E480" s="63" t="s">
        <v>1027</v>
      </c>
      <c r="F480" s="63"/>
      <c r="G480" s="63"/>
      <c r="H480" s="63"/>
      <c r="I480" s="63"/>
      <c r="J480" s="63">
        <v>1.0</v>
      </c>
      <c r="K480" s="63">
        <v>3200.0</v>
      </c>
      <c r="L480" s="63"/>
      <c r="M480" s="63"/>
      <c r="N480" s="63"/>
      <c r="O480" s="63"/>
      <c r="P480" s="63">
        <v>1.0</v>
      </c>
      <c r="Q480" s="63">
        <v>3200.0</v>
      </c>
    </row>
    <row r="481" ht="15.75" customHeight="1">
      <c r="A481" s="63">
        <v>8.0</v>
      </c>
      <c r="B481" s="63" t="s">
        <v>1008</v>
      </c>
      <c r="C481" s="63" t="s">
        <v>1028</v>
      </c>
      <c r="D481" s="63" t="s">
        <v>1029</v>
      </c>
      <c r="E481" s="63" t="s">
        <v>1030</v>
      </c>
      <c r="F481" s="63"/>
      <c r="G481" s="63"/>
      <c r="H481" s="63"/>
      <c r="I481" s="63"/>
      <c r="J481" s="63">
        <v>1.0</v>
      </c>
      <c r="K481" s="63">
        <v>3200.0</v>
      </c>
      <c r="L481" s="63"/>
      <c r="M481" s="63"/>
      <c r="N481" s="63"/>
      <c r="O481" s="63"/>
      <c r="P481" s="63">
        <v>1.0</v>
      </c>
      <c r="Q481" s="63">
        <v>3200.0</v>
      </c>
    </row>
    <row r="482" ht="15.75" customHeight="1">
      <c r="A482" s="63">
        <v>9.0</v>
      </c>
      <c r="B482" s="63" t="s">
        <v>1008</v>
      </c>
      <c r="C482" s="63" t="s">
        <v>1031</v>
      </c>
      <c r="D482" s="63" t="s">
        <v>1032</v>
      </c>
      <c r="E482" s="63" t="s">
        <v>1033</v>
      </c>
      <c r="F482" s="63"/>
      <c r="G482" s="63"/>
      <c r="H482" s="63"/>
      <c r="I482" s="63"/>
      <c r="J482" s="63">
        <v>1.0</v>
      </c>
      <c r="K482" s="63">
        <v>3200.0</v>
      </c>
      <c r="L482" s="63"/>
      <c r="M482" s="63"/>
      <c r="N482" s="63"/>
      <c r="O482" s="63"/>
      <c r="P482" s="63">
        <v>1.0</v>
      </c>
      <c r="Q482" s="63">
        <v>3200.0</v>
      </c>
    </row>
    <row r="483" ht="15.75" customHeight="1">
      <c r="A483" s="63">
        <v>10.0</v>
      </c>
      <c r="B483" s="63" t="s">
        <v>1008</v>
      </c>
      <c r="C483" s="63" t="s">
        <v>1034</v>
      </c>
      <c r="D483" s="63" t="s">
        <v>1035</v>
      </c>
      <c r="E483" s="63" t="s">
        <v>1036</v>
      </c>
      <c r="F483" s="63"/>
      <c r="G483" s="63"/>
      <c r="H483" s="63"/>
      <c r="I483" s="63"/>
      <c r="J483" s="63">
        <v>1.0</v>
      </c>
      <c r="K483" s="63">
        <v>3200.0</v>
      </c>
      <c r="L483" s="63"/>
      <c r="M483" s="63"/>
      <c r="N483" s="63"/>
      <c r="O483" s="63"/>
      <c r="P483" s="63">
        <v>1.0</v>
      </c>
      <c r="Q483" s="63">
        <v>3200.0</v>
      </c>
    </row>
    <row r="484" ht="15.75" customHeight="1">
      <c r="A484" s="63">
        <v>11.0</v>
      </c>
      <c r="B484" s="63" t="s">
        <v>1008</v>
      </c>
      <c r="C484" s="63" t="s">
        <v>1034</v>
      </c>
      <c r="D484" s="63" t="s">
        <v>1037</v>
      </c>
      <c r="E484" s="63" t="s">
        <v>1038</v>
      </c>
      <c r="F484" s="63"/>
      <c r="G484" s="63"/>
      <c r="H484" s="63"/>
      <c r="I484" s="63"/>
      <c r="J484" s="63">
        <v>1.0</v>
      </c>
      <c r="K484" s="63">
        <v>3200.0</v>
      </c>
      <c r="L484" s="63"/>
      <c r="M484" s="63"/>
      <c r="N484" s="63"/>
      <c r="O484" s="63"/>
      <c r="P484" s="63">
        <v>1.0</v>
      </c>
      <c r="Q484" s="63">
        <v>3200.0</v>
      </c>
    </row>
    <row r="485" ht="15.75" customHeight="1">
      <c r="A485" s="63">
        <v>12.0</v>
      </c>
      <c r="B485" s="63" t="s">
        <v>1008</v>
      </c>
      <c r="C485" s="63" t="s">
        <v>1039</v>
      </c>
      <c r="D485" s="63" t="s">
        <v>1040</v>
      </c>
      <c r="E485" s="63" t="s">
        <v>1041</v>
      </c>
      <c r="F485" s="63"/>
      <c r="G485" s="63"/>
      <c r="H485" s="63"/>
      <c r="I485" s="63"/>
      <c r="J485" s="63">
        <v>1.0</v>
      </c>
      <c r="K485" s="63">
        <v>3200.0</v>
      </c>
      <c r="L485" s="63"/>
      <c r="M485" s="63"/>
      <c r="N485" s="63"/>
      <c r="O485" s="63"/>
      <c r="P485" s="63">
        <v>1.0</v>
      </c>
      <c r="Q485" s="63">
        <v>3200.0</v>
      </c>
    </row>
    <row r="486" ht="15.75" customHeight="1">
      <c r="A486" s="63">
        <v>13.0</v>
      </c>
      <c r="B486" s="63" t="s">
        <v>1008</v>
      </c>
      <c r="C486" s="63" t="s">
        <v>1039</v>
      </c>
      <c r="D486" s="63" t="s">
        <v>1042</v>
      </c>
      <c r="E486" s="63" t="s">
        <v>1043</v>
      </c>
      <c r="F486" s="63"/>
      <c r="G486" s="63"/>
      <c r="H486" s="63"/>
      <c r="I486" s="63"/>
      <c r="J486" s="63">
        <v>1.0</v>
      </c>
      <c r="K486" s="63">
        <v>3200.0</v>
      </c>
      <c r="L486" s="63"/>
      <c r="M486" s="63"/>
      <c r="N486" s="63"/>
      <c r="O486" s="63"/>
      <c r="P486" s="63">
        <v>1.0</v>
      </c>
      <c r="Q486" s="63">
        <v>3200.0</v>
      </c>
    </row>
    <row r="487" ht="15.75" customHeight="1">
      <c r="A487" s="105"/>
      <c r="B487" s="105"/>
      <c r="C487" s="105"/>
      <c r="D487" s="106" t="s">
        <v>1044</v>
      </c>
      <c r="E487" s="2"/>
      <c r="F487" s="2"/>
      <c r="G487" s="2"/>
      <c r="H487" s="105"/>
      <c r="I487" s="105"/>
      <c r="J487" s="105">
        <f t="shared" ref="J487:Q487" si="118">SUM(J474:J486)</f>
        <v>13</v>
      </c>
      <c r="K487" s="105">
        <f t="shared" si="118"/>
        <v>41600</v>
      </c>
      <c r="L487" s="105">
        <f t="shared" si="118"/>
        <v>0</v>
      </c>
      <c r="M487" s="105">
        <f t="shared" si="118"/>
        <v>0</v>
      </c>
      <c r="N487" s="105">
        <f t="shared" si="118"/>
        <v>0</v>
      </c>
      <c r="O487" s="105">
        <f t="shared" si="118"/>
        <v>0</v>
      </c>
      <c r="P487" s="105">
        <f t="shared" si="118"/>
        <v>13</v>
      </c>
      <c r="Q487" s="105">
        <f t="shared" si="118"/>
        <v>41600</v>
      </c>
    </row>
    <row r="488" ht="15.75" customHeight="1">
      <c r="A488" s="107" t="s">
        <v>1045</v>
      </c>
      <c r="M488" s="108"/>
      <c r="N488" s="108"/>
      <c r="O488" s="108"/>
      <c r="P488" s="108"/>
      <c r="Q488" s="108"/>
    </row>
    <row r="489" ht="15.75" customHeight="1">
      <c r="A489" s="109" t="s">
        <v>1046</v>
      </c>
      <c r="B489" s="109" t="s">
        <v>17</v>
      </c>
      <c r="C489" s="74" t="s">
        <v>18</v>
      </c>
      <c r="D489" s="109" t="s">
        <v>1047</v>
      </c>
      <c r="E489" s="109" t="s">
        <v>20</v>
      </c>
      <c r="F489" s="110" t="s">
        <v>1048</v>
      </c>
      <c r="G489" s="111" t="s">
        <v>1049</v>
      </c>
      <c r="H489" s="111" t="s">
        <v>1050</v>
      </c>
      <c r="I489" s="109" t="s">
        <v>9</v>
      </c>
      <c r="J489" s="112" t="s">
        <v>1051</v>
      </c>
      <c r="K489" s="109" t="s">
        <v>1052</v>
      </c>
      <c r="L489" s="111" t="s">
        <v>377</v>
      </c>
    </row>
    <row r="490" ht="15.75" customHeight="1">
      <c r="A490" s="113">
        <v>1.0</v>
      </c>
      <c r="B490" s="113">
        <v>2.0</v>
      </c>
      <c r="C490" s="75">
        <v>3.0</v>
      </c>
      <c r="D490" s="113">
        <v>4.0</v>
      </c>
      <c r="E490" s="113">
        <v>5.0</v>
      </c>
      <c r="F490" s="113">
        <v>6.0</v>
      </c>
      <c r="G490" s="113">
        <v>7.0</v>
      </c>
      <c r="H490" s="113">
        <v>8.0</v>
      </c>
      <c r="I490" s="113">
        <v>9.0</v>
      </c>
      <c r="J490" s="80">
        <v>10.0</v>
      </c>
      <c r="K490" s="113">
        <v>11.0</v>
      </c>
      <c r="L490" s="110">
        <v>12.0</v>
      </c>
    </row>
    <row r="491" ht="15.75" customHeight="1">
      <c r="A491" s="113">
        <v>1.0</v>
      </c>
      <c r="B491" s="113" t="s">
        <v>1053</v>
      </c>
      <c r="C491" s="75" t="s">
        <v>1054</v>
      </c>
      <c r="D491" s="113" t="s">
        <v>1055</v>
      </c>
      <c r="E491" s="113" t="s">
        <v>1056</v>
      </c>
      <c r="F491" s="113"/>
      <c r="G491" s="113"/>
      <c r="H491" s="113">
        <v>1.0</v>
      </c>
      <c r="I491" s="113">
        <v>3200.0</v>
      </c>
      <c r="J491" s="80">
        <v>3.2571721729E10</v>
      </c>
      <c r="K491" s="113" t="s">
        <v>1057</v>
      </c>
      <c r="L491" s="110" t="s">
        <v>721</v>
      </c>
    </row>
    <row r="492" ht="15.75" customHeight="1">
      <c r="A492" s="113">
        <v>2.0</v>
      </c>
      <c r="B492" s="113" t="s">
        <v>1053</v>
      </c>
      <c r="C492" s="75" t="s">
        <v>1054</v>
      </c>
      <c r="D492" s="113" t="s">
        <v>1058</v>
      </c>
      <c r="E492" s="113" t="s">
        <v>1059</v>
      </c>
      <c r="F492" s="113"/>
      <c r="G492" s="113"/>
      <c r="H492" s="113">
        <v>1.0</v>
      </c>
      <c r="I492" s="113">
        <v>3200.0</v>
      </c>
      <c r="J492" s="80">
        <v>4.130101002043E12</v>
      </c>
      <c r="K492" s="113" t="s">
        <v>1060</v>
      </c>
      <c r="L492" s="110" t="s">
        <v>734</v>
      </c>
    </row>
    <row r="493" ht="15.75" customHeight="1">
      <c r="A493" s="113">
        <v>3.0</v>
      </c>
      <c r="B493" s="113" t="s">
        <v>1053</v>
      </c>
      <c r="C493" s="75" t="s">
        <v>1054</v>
      </c>
      <c r="D493" s="113" t="s">
        <v>1061</v>
      </c>
      <c r="E493" s="113" t="s">
        <v>959</v>
      </c>
      <c r="F493" s="113"/>
      <c r="G493" s="113"/>
      <c r="H493" s="113">
        <v>1.0</v>
      </c>
      <c r="I493" s="113">
        <v>3200.0</v>
      </c>
      <c r="J493" s="80">
        <v>3.618994261E10</v>
      </c>
      <c r="K493" s="113" t="s">
        <v>600</v>
      </c>
      <c r="L493" s="110" t="s">
        <v>601</v>
      </c>
    </row>
    <row r="494" ht="15.75" customHeight="1">
      <c r="A494" s="113">
        <v>4.0</v>
      </c>
      <c r="B494" s="113" t="s">
        <v>1053</v>
      </c>
      <c r="C494" s="75" t="s">
        <v>1054</v>
      </c>
      <c r="D494" s="113" t="s">
        <v>1062</v>
      </c>
      <c r="E494" s="114" t="s">
        <v>1063</v>
      </c>
      <c r="F494" s="113"/>
      <c r="G494" s="113"/>
      <c r="H494" s="113">
        <v>1.0</v>
      </c>
      <c r="I494" s="113">
        <v>3200.0</v>
      </c>
      <c r="J494" s="80">
        <v>3.2577163008E10</v>
      </c>
      <c r="K494" s="113" t="s">
        <v>600</v>
      </c>
      <c r="L494" s="110" t="s">
        <v>601</v>
      </c>
    </row>
    <row r="495" ht="15.75" customHeight="1">
      <c r="A495" s="113">
        <v>5.0</v>
      </c>
      <c r="B495" s="113" t="s">
        <v>1053</v>
      </c>
      <c r="C495" s="75" t="s">
        <v>1064</v>
      </c>
      <c r="D495" s="113" t="s">
        <v>1065</v>
      </c>
      <c r="E495" s="113" t="s">
        <v>1066</v>
      </c>
      <c r="F495" s="113"/>
      <c r="G495" s="113"/>
      <c r="H495" s="113">
        <v>1.0</v>
      </c>
      <c r="I495" s="113">
        <v>3200.0</v>
      </c>
      <c r="J495" s="80">
        <v>3.7969231514E10</v>
      </c>
      <c r="K495" s="113" t="s">
        <v>600</v>
      </c>
      <c r="L495" s="110" t="s">
        <v>601</v>
      </c>
    </row>
    <row r="496" ht="15.75" customHeight="1">
      <c r="A496" s="113">
        <v>6.0</v>
      </c>
      <c r="B496" s="113" t="s">
        <v>1053</v>
      </c>
      <c r="C496" s="75" t="s">
        <v>1064</v>
      </c>
      <c r="D496" s="113" t="s">
        <v>1067</v>
      </c>
      <c r="E496" s="113" t="s">
        <v>1068</v>
      </c>
      <c r="F496" s="113"/>
      <c r="G496" s="113"/>
      <c r="H496" s="113">
        <v>1.0</v>
      </c>
      <c r="I496" s="113">
        <v>3200.0</v>
      </c>
      <c r="J496" s="80">
        <v>3.4237890706E10</v>
      </c>
      <c r="K496" s="113" t="s">
        <v>600</v>
      </c>
      <c r="L496" s="110" t="s">
        <v>601</v>
      </c>
    </row>
    <row r="497" ht="15.75" customHeight="1">
      <c r="A497" s="113">
        <v>7.0</v>
      </c>
      <c r="B497" s="113" t="s">
        <v>1053</v>
      </c>
      <c r="C497" s="75" t="s">
        <v>1069</v>
      </c>
      <c r="D497" s="113" t="s">
        <v>1070</v>
      </c>
      <c r="E497" s="113" t="s">
        <v>1071</v>
      </c>
      <c r="F497" s="113"/>
      <c r="G497" s="113"/>
      <c r="H497" s="113">
        <v>1.0</v>
      </c>
      <c r="I497" s="113">
        <v>3200.0</v>
      </c>
      <c r="J497" s="80">
        <v>3.1069102027E10</v>
      </c>
      <c r="K497" s="113" t="s">
        <v>600</v>
      </c>
      <c r="L497" s="110" t="s">
        <v>601</v>
      </c>
    </row>
    <row r="498" ht="15.75" customHeight="1">
      <c r="A498" s="113">
        <v>8.0</v>
      </c>
      <c r="B498" s="113" t="s">
        <v>1053</v>
      </c>
      <c r="C498" s="75" t="s">
        <v>1069</v>
      </c>
      <c r="D498" s="113" t="s">
        <v>1072</v>
      </c>
      <c r="E498" s="113" t="s">
        <v>1073</v>
      </c>
      <c r="F498" s="113"/>
      <c r="G498" s="113"/>
      <c r="H498" s="113">
        <v>1.0</v>
      </c>
      <c r="I498" s="113">
        <v>3200.0</v>
      </c>
      <c r="J498" s="80">
        <v>3.6463583205E10</v>
      </c>
      <c r="K498" s="113" t="s">
        <v>600</v>
      </c>
      <c r="L498" s="110" t="s">
        <v>601</v>
      </c>
    </row>
    <row r="499" ht="15.75" customHeight="1">
      <c r="A499" s="113">
        <v>9.0</v>
      </c>
      <c r="B499" s="113" t="s">
        <v>1053</v>
      </c>
      <c r="C499" s="75" t="s">
        <v>1074</v>
      </c>
      <c r="D499" s="113" t="s">
        <v>1075</v>
      </c>
      <c r="E499" s="113" t="s">
        <v>1076</v>
      </c>
      <c r="F499" s="113"/>
      <c r="G499" s="113"/>
      <c r="H499" s="113">
        <v>1.0</v>
      </c>
      <c r="I499" s="113">
        <v>3200.0</v>
      </c>
      <c r="J499" s="80">
        <v>3.8921120526E10</v>
      </c>
      <c r="K499" s="113" t="s">
        <v>600</v>
      </c>
      <c r="L499" s="110" t="s">
        <v>601</v>
      </c>
    </row>
    <row r="500" ht="15.75" customHeight="1">
      <c r="A500" s="113">
        <v>10.0</v>
      </c>
      <c r="B500" s="113" t="s">
        <v>1053</v>
      </c>
      <c r="C500" s="75" t="s">
        <v>1077</v>
      </c>
      <c r="D500" s="113" t="s">
        <v>1078</v>
      </c>
      <c r="E500" s="113" t="s">
        <v>1079</v>
      </c>
      <c r="F500" s="113"/>
      <c r="G500" s="113"/>
      <c r="H500" s="113">
        <v>1.0</v>
      </c>
      <c r="I500" s="113">
        <v>3200.0</v>
      </c>
      <c r="J500" s="80">
        <v>3.7544630101E10</v>
      </c>
      <c r="K500" s="113" t="s">
        <v>565</v>
      </c>
      <c r="L500" s="110" t="s">
        <v>566</v>
      </c>
    </row>
    <row r="501" ht="15.75" customHeight="1">
      <c r="A501" s="113">
        <v>11.0</v>
      </c>
      <c r="B501" s="113" t="s">
        <v>1053</v>
      </c>
      <c r="C501" s="75" t="s">
        <v>1077</v>
      </c>
      <c r="D501" s="113" t="s">
        <v>1080</v>
      </c>
      <c r="E501" s="113" t="s">
        <v>1081</v>
      </c>
      <c r="F501" s="113"/>
      <c r="G501" s="113"/>
      <c r="H501" s="113">
        <v>1.0</v>
      </c>
      <c r="I501" s="113">
        <v>3200.0</v>
      </c>
      <c r="J501" s="80">
        <v>3.2984147083E10</v>
      </c>
      <c r="K501" s="113" t="s">
        <v>600</v>
      </c>
      <c r="L501" s="110" t="s">
        <v>601</v>
      </c>
    </row>
    <row r="502" ht="15.75" customHeight="1">
      <c r="A502" s="113">
        <v>12.0</v>
      </c>
      <c r="B502" s="113" t="s">
        <v>1053</v>
      </c>
      <c r="C502" s="75" t="s">
        <v>1077</v>
      </c>
      <c r="D502" s="113" t="s">
        <v>1082</v>
      </c>
      <c r="E502" s="113" t="s">
        <v>1083</v>
      </c>
      <c r="F502" s="113"/>
      <c r="G502" s="113"/>
      <c r="H502" s="113">
        <v>1.0</v>
      </c>
      <c r="I502" s="113">
        <v>3200.0</v>
      </c>
      <c r="J502" s="80">
        <v>4.130101000076E12</v>
      </c>
      <c r="K502" s="113" t="s">
        <v>1060</v>
      </c>
      <c r="L502" s="110" t="s">
        <v>734</v>
      </c>
    </row>
    <row r="503" ht="15.75" customHeight="1">
      <c r="A503" s="113">
        <v>13.0</v>
      </c>
      <c r="B503" s="113" t="s">
        <v>1053</v>
      </c>
      <c r="C503" s="75" t="s">
        <v>1077</v>
      </c>
      <c r="D503" s="113" t="s">
        <v>1084</v>
      </c>
      <c r="E503" s="113" t="s">
        <v>1085</v>
      </c>
      <c r="F503" s="113"/>
      <c r="G503" s="113"/>
      <c r="H503" s="113">
        <v>1.0</v>
      </c>
      <c r="I503" s="113">
        <v>3200.0</v>
      </c>
      <c r="J503" s="80">
        <v>3.4423439434E10</v>
      </c>
      <c r="K503" s="113" t="s">
        <v>600</v>
      </c>
      <c r="L503" s="110" t="s">
        <v>601</v>
      </c>
    </row>
    <row r="504" ht="15.75" customHeight="1">
      <c r="A504" s="113">
        <v>14.0</v>
      </c>
      <c r="B504" s="113" t="s">
        <v>1053</v>
      </c>
      <c r="C504" s="75" t="s">
        <v>1077</v>
      </c>
      <c r="D504" s="113" t="s">
        <v>1086</v>
      </c>
      <c r="E504" s="113" t="s">
        <v>1087</v>
      </c>
      <c r="F504" s="113"/>
      <c r="G504" s="113"/>
      <c r="H504" s="113">
        <v>1.0</v>
      </c>
      <c r="I504" s="113">
        <v>3200.0</v>
      </c>
      <c r="J504" s="80">
        <v>4.130101002736E12</v>
      </c>
      <c r="K504" s="113" t="s">
        <v>1060</v>
      </c>
      <c r="L504" s="110" t="s">
        <v>734</v>
      </c>
    </row>
    <row r="505" ht="15.75" customHeight="1">
      <c r="A505" s="113">
        <v>15.0</v>
      </c>
      <c r="B505" s="113" t="s">
        <v>1053</v>
      </c>
      <c r="C505" s="75" t="s">
        <v>1077</v>
      </c>
      <c r="D505" s="113" t="s">
        <v>1088</v>
      </c>
      <c r="E505" s="113" t="s">
        <v>1089</v>
      </c>
      <c r="F505" s="113"/>
      <c r="G505" s="113"/>
      <c r="H505" s="113">
        <v>1.0</v>
      </c>
      <c r="I505" s="113">
        <v>3200.0</v>
      </c>
      <c r="J505" s="80">
        <v>3.2825221947E10</v>
      </c>
      <c r="K505" s="113" t="s">
        <v>600</v>
      </c>
      <c r="L505" s="110" t="s">
        <v>601</v>
      </c>
    </row>
    <row r="506" ht="15.75" customHeight="1">
      <c r="A506" s="113">
        <v>16.0</v>
      </c>
      <c r="B506" s="113" t="s">
        <v>1053</v>
      </c>
      <c r="C506" s="75" t="s">
        <v>1077</v>
      </c>
      <c r="D506" s="113" t="s">
        <v>1090</v>
      </c>
      <c r="E506" s="113" t="s">
        <v>1091</v>
      </c>
      <c r="F506" s="113"/>
      <c r="G506" s="113"/>
      <c r="H506" s="113">
        <v>1.0</v>
      </c>
      <c r="I506" s="113">
        <v>3200.0</v>
      </c>
      <c r="J506" s="80">
        <v>3.131449817E10</v>
      </c>
      <c r="K506" s="113" t="s">
        <v>600</v>
      </c>
      <c r="L506" s="110" t="s">
        <v>601</v>
      </c>
    </row>
    <row r="507" ht="15.75" customHeight="1">
      <c r="A507" s="113">
        <v>17.0</v>
      </c>
      <c r="B507" s="113" t="s">
        <v>1053</v>
      </c>
      <c r="C507" s="75" t="s">
        <v>1077</v>
      </c>
      <c r="D507" s="113" t="s">
        <v>1092</v>
      </c>
      <c r="E507" s="113" t="s">
        <v>1093</v>
      </c>
      <c r="F507" s="113"/>
      <c r="G507" s="113"/>
      <c r="H507" s="113">
        <v>1.0</v>
      </c>
      <c r="I507" s="113">
        <v>3200.0</v>
      </c>
      <c r="J507" s="80">
        <v>3.4783756133E10</v>
      </c>
      <c r="K507" s="113" t="s">
        <v>600</v>
      </c>
      <c r="L507" s="110" t="s">
        <v>601</v>
      </c>
    </row>
    <row r="508" ht="15.75" customHeight="1">
      <c r="A508" s="113">
        <v>18.0</v>
      </c>
      <c r="B508" s="113" t="s">
        <v>1053</v>
      </c>
      <c r="C508" s="75" t="s">
        <v>1077</v>
      </c>
      <c r="D508" s="113" t="s">
        <v>1094</v>
      </c>
      <c r="E508" s="113" t="s">
        <v>1095</v>
      </c>
      <c r="F508" s="113"/>
      <c r="G508" s="113"/>
      <c r="H508" s="113">
        <v>1.0</v>
      </c>
      <c r="I508" s="113">
        <v>3200.0</v>
      </c>
      <c r="J508" s="80">
        <v>3.4643170071E10</v>
      </c>
      <c r="K508" s="113" t="s">
        <v>600</v>
      </c>
      <c r="L508" s="110" t="s">
        <v>601</v>
      </c>
    </row>
    <row r="509" ht="15.75" customHeight="1">
      <c r="A509" s="113">
        <v>19.0</v>
      </c>
      <c r="B509" s="113" t="s">
        <v>1053</v>
      </c>
      <c r="C509" s="75" t="s">
        <v>1077</v>
      </c>
      <c r="D509" s="113" t="s">
        <v>1096</v>
      </c>
      <c r="E509" s="113" t="s">
        <v>1097</v>
      </c>
      <c r="F509" s="113"/>
      <c r="G509" s="113"/>
      <c r="H509" s="113">
        <v>1.0</v>
      </c>
      <c r="I509" s="113">
        <v>3200.0</v>
      </c>
      <c r="J509" s="80">
        <v>4.130101002175E12</v>
      </c>
      <c r="K509" s="113" t="s">
        <v>1098</v>
      </c>
      <c r="L509" s="110" t="s">
        <v>734</v>
      </c>
    </row>
    <row r="510" ht="15.75" customHeight="1">
      <c r="A510" s="113">
        <v>20.0</v>
      </c>
      <c r="B510" s="113" t="s">
        <v>1053</v>
      </c>
      <c r="C510" s="75" t="s">
        <v>1077</v>
      </c>
      <c r="D510" s="113" t="s">
        <v>1099</v>
      </c>
      <c r="E510" s="113" t="s">
        <v>439</v>
      </c>
      <c r="F510" s="113"/>
      <c r="G510" s="113"/>
      <c r="H510" s="113">
        <v>1.0</v>
      </c>
      <c r="I510" s="113">
        <v>3200.0</v>
      </c>
      <c r="J510" s="80">
        <v>4.130101000191E12</v>
      </c>
      <c r="K510" s="113" t="s">
        <v>1098</v>
      </c>
      <c r="L510" s="110" t="s">
        <v>734</v>
      </c>
    </row>
    <row r="511" ht="15.75" customHeight="1">
      <c r="A511" s="113">
        <v>21.0</v>
      </c>
      <c r="B511" s="113" t="s">
        <v>1053</v>
      </c>
      <c r="C511" s="75" t="s">
        <v>1077</v>
      </c>
      <c r="D511" s="113" t="s">
        <v>1100</v>
      </c>
      <c r="E511" s="113" t="s">
        <v>1101</v>
      </c>
      <c r="F511" s="113"/>
      <c r="G511" s="113"/>
      <c r="H511" s="113">
        <v>1.0</v>
      </c>
      <c r="I511" s="113">
        <v>3200.0</v>
      </c>
      <c r="J511" s="80">
        <v>4.130101002809E12</v>
      </c>
      <c r="K511" s="113" t="s">
        <v>1098</v>
      </c>
      <c r="L511" s="110" t="s">
        <v>734</v>
      </c>
    </row>
    <row r="512" ht="15.75" customHeight="1">
      <c r="A512" s="113">
        <v>22.0</v>
      </c>
      <c r="B512" s="113" t="s">
        <v>1053</v>
      </c>
      <c r="C512" s="75" t="s">
        <v>1102</v>
      </c>
      <c r="D512" s="113" t="s">
        <v>1103</v>
      </c>
      <c r="E512" s="113" t="s">
        <v>243</v>
      </c>
      <c r="F512" s="113"/>
      <c r="G512" s="113"/>
      <c r="H512" s="113">
        <v>1.0</v>
      </c>
      <c r="I512" s="113">
        <v>3200.0</v>
      </c>
      <c r="J512" s="80">
        <v>3.4643178707E10</v>
      </c>
      <c r="K512" s="113" t="s">
        <v>600</v>
      </c>
      <c r="L512" s="110" t="s">
        <v>601</v>
      </c>
    </row>
    <row r="513" ht="15.75" customHeight="1">
      <c r="A513" s="113">
        <v>23.0</v>
      </c>
      <c r="B513" s="113" t="s">
        <v>1053</v>
      </c>
      <c r="C513" s="75" t="s">
        <v>1102</v>
      </c>
      <c r="D513" s="113" t="s">
        <v>1104</v>
      </c>
      <c r="E513" s="113" t="s">
        <v>1105</v>
      </c>
      <c r="F513" s="113"/>
      <c r="G513" s="113"/>
      <c r="H513" s="113">
        <v>1.0</v>
      </c>
      <c r="I513" s="113">
        <v>3200.0</v>
      </c>
      <c r="J513" s="80">
        <v>3.4616861867E10</v>
      </c>
      <c r="K513" s="113" t="s">
        <v>600</v>
      </c>
      <c r="L513" s="110" t="s">
        <v>601</v>
      </c>
    </row>
    <row r="514" ht="15.75" customHeight="1">
      <c r="A514" s="113">
        <v>24.0</v>
      </c>
      <c r="B514" s="113" t="s">
        <v>1053</v>
      </c>
      <c r="C514" s="75" t="s">
        <v>1102</v>
      </c>
      <c r="D514" s="113" t="s">
        <v>1106</v>
      </c>
      <c r="E514" s="113" t="s">
        <v>1107</v>
      </c>
      <c r="F514" s="113"/>
      <c r="G514" s="113"/>
      <c r="H514" s="113">
        <v>1.0</v>
      </c>
      <c r="I514" s="113">
        <v>3200.0</v>
      </c>
      <c r="J514" s="80">
        <v>3.0970797926E10</v>
      </c>
      <c r="K514" s="113" t="s">
        <v>600</v>
      </c>
      <c r="L514" s="110" t="s">
        <v>601</v>
      </c>
    </row>
    <row r="515" ht="15.75" customHeight="1">
      <c r="A515" s="113">
        <v>25.0</v>
      </c>
      <c r="B515" s="113" t="s">
        <v>1053</v>
      </c>
      <c r="C515" s="75" t="s">
        <v>1102</v>
      </c>
      <c r="D515" s="113" t="s">
        <v>1108</v>
      </c>
      <c r="E515" s="113" t="s">
        <v>77</v>
      </c>
      <c r="F515" s="113"/>
      <c r="G515" s="113"/>
      <c r="H515" s="113">
        <v>1.0</v>
      </c>
      <c r="I515" s="113">
        <v>3200.0</v>
      </c>
      <c r="J515" s="80">
        <v>3.4458010573E10</v>
      </c>
      <c r="K515" s="113" t="s">
        <v>600</v>
      </c>
      <c r="L515" s="110" t="s">
        <v>601</v>
      </c>
    </row>
    <row r="516" ht="15.75" customHeight="1">
      <c r="A516" s="113">
        <v>26.0</v>
      </c>
      <c r="B516" s="113" t="s">
        <v>1053</v>
      </c>
      <c r="C516" s="75" t="s">
        <v>1102</v>
      </c>
      <c r="D516" s="113" t="s">
        <v>1109</v>
      </c>
      <c r="E516" s="113" t="s">
        <v>1110</v>
      </c>
      <c r="F516" s="113"/>
      <c r="G516" s="113"/>
      <c r="H516" s="113">
        <v>1.0</v>
      </c>
      <c r="I516" s="113">
        <v>3200.0</v>
      </c>
      <c r="J516" s="80">
        <v>3.3367644966E10</v>
      </c>
      <c r="K516" s="113" t="s">
        <v>600</v>
      </c>
      <c r="L516" s="110" t="s">
        <v>601</v>
      </c>
    </row>
    <row r="517" ht="15.75" customHeight="1">
      <c r="A517" s="113">
        <v>27.0</v>
      </c>
      <c r="B517" s="113" t="s">
        <v>1053</v>
      </c>
      <c r="C517" s="75" t="s">
        <v>1102</v>
      </c>
      <c r="D517" s="113" t="s">
        <v>1111</v>
      </c>
      <c r="E517" s="113" t="s">
        <v>1112</v>
      </c>
      <c r="F517" s="113"/>
      <c r="G517" s="113"/>
      <c r="H517" s="113">
        <v>1.0</v>
      </c>
      <c r="I517" s="113">
        <v>3200.0</v>
      </c>
      <c r="J517" s="80">
        <v>3.4371461966E10</v>
      </c>
      <c r="K517" s="113" t="s">
        <v>600</v>
      </c>
      <c r="L517" s="110" t="s">
        <v>601</v>
      </c>
    </row>
    <row r="518" ht="15.75" customHeight="1">
      <c r="A518" s="113">
        <v>28.0</v>
      </c>
      <c r="B518" s="113" t="s">
        <v>1053</v>
      </c>
      <c r="C518" s="75" t="s">
        <v>1102</v>
      </c>
      <c r="D518" s="113" t="s">
        <v>1113</v>
      </c>
      <c r="E518" s="113" t="s">
        <v>207</v>
      </c>
      <c r="F518" s="113"/>
      <c r="G518" s="113"/>
      <c r="H518" s="113">
        <v>1.0</v>
      </c>
      <c r="I518" s="113">
        <v>3200.0</v>
      </c>
      <c r="J518" s="80">
        <v>3.438746278E10</v>
      </c>
      <c r="K518" s="113" t="s">
        <v>600</v>
      </c>
      <c r="L518" s="110" t="s">
        <v>601</v>
      </c>
    </row>
    <row r="519" ht="15.75" customHeight="1">
      <c r="A519" s="113">
        <v>29.0</v>
      </c>
      <c r="B519" s="113" t="s">
        <v>1053</v>
      </c>
      <c r="C519" s="75" t="s">
        <v>1102</v>
      </c>
      <c r="D519" s="113" t="s">
        <v>1114</v>
      </c>
      <c r="E519" s="113" t="s">
        <v>1115</v>
      </c>
      <c r="F519" s="113"/>
      <c r="G519" s="113"/>
      <c r="H519" s="113">
        <v>1.0</v>
      </c>
      <c r="I519" s="113">
        <v>3200.0</v>
      </c>
      <c r="J519" s="80">
        <v>3.435149216E10</v>
      </c>
      <c r="K519" s="113" t="s">
        <v>600</v>
      </c>
      <c r="L519" s="110" t="s">
        <v>601</v>
      </c>
    </row>
    <row r="520" ht="15.75" customHeight="1">
      <c r="A520" s="113">
        <v>30.0</v>
      </c>
      <c r="B520" s="113" t="s">
        <v>1053</v>
      </c>
      <c r="C520" s="75" t="s">
        <v>1116</v>
      </c>
      <c r="D520" s="113" t="s">
        <v>1117</v>
      </c>
      <c r="E520" s="113" t="s">
        <v>1118</v>
      </c>
      <c r="F520" s="113"/>
      <c r="G520" s="113"/>
      <c r="H520" s="113">
        <v>1.0</v>
      </c>
      <c r="I520" s="113">
        <v>3200.0</v>
      </c>
      <c r="J520" s="80">
        <v>3.3898533058E10</v>
      </c>
      <c r="K520" s="113" t="s">
        <v>600</v>
      </c>
      <c r="L520" s="110" t="s">
        <v>601</v>
      </c>
    </row>
    <row r="521" ht="15.75" customHeight="1">
      <c r="A521" s="113">
        <v>31.0</v>
      </c>
      <c r="B521" s="113" t="s">
        <v>1053</v>
      </c>
      <c r="C521" s="75" t="s">
        <v>1116</v>
      </c>
      <c r="D521" s="113" t="s">
        <v>1119</v>
      </c>
      <c r="E521" s="113" t="s">
        <v>393</v>
      </c>
      <c r="F521" s="113"/>
      <c r="G521" s="113"/>
      <c r="H521" s="113">
        <v>1.0</v>
      </c>
      <c r="I521" s="113">
        <v>3200.0</v>
      </c>
      <c r="J521" s="80">
        <v>3.4708939692E10</v>
      </c>
      <c r="K521" s="113" t="s">
        <v>600</v>
      </c>
      <c r="L521" s="110" t="s">
        <v>601</v>
      </c>
    </row>
    <row r="522" ht="15.75" customHeight="1">
      <c r="A522" s="113">
        <v>32.0</v>
      </c>
      <c r="B522" s="113" t="s">
        <v>1053</v>
      </c>
      <c r="C522" s="75" t="s">
        <v>1116</v>
      </c>
      <c r="D522" s="113" t="s">
        <v>1120</v>
      </c>
      <c r="E522" s="113" t="s">
        <v>1121</v>
      </c>
      <c r="F522" s="113"/>
      <c r="G522" s="113"/>
      <c r="H522" s="113">
        <v>1.0</v>
      </c>
      <c r="I522" s="113">
        <v>3200.0</v>
      </c>
      <c r="J522" s="80">
        <v>3.4371460655E10</v>
      </c>
      <c r="K522" s="113" t="s">
        <v>600</v>
      </c>
      <c r="L522" s="110" t="s">
        <v>601</v>
      </c>
    </row>
    <row r="523" ht="15.75" customHeight="1">
      <c r="A523" s="113">
        <v>33.0</v>
      </c>
      <c r="B523" s="113" t="s">
        <v>1053</v>
      </c>
      <c r="C523" s="75" t="s">
        <v>1116</v>
      </c>
      <c r="D523" s="113" t="s">
        <v>1122</v>
      </c>
      <c r="E523" s="113" t="s">
        <v>264</v>
      </c>
      <c r="F523" s="113"/>
      <c r="G523" s="113"/>
      <c r="H523" s="113">
        <v>1.0</v>
      </c>
      <c r="I523" s="113">
        <v>3200.0</v>
      </c>
      <c r="J523" s="80">
        <v>3.4393670065E10</v>
      </c>
      <c r="K523" s="113" t="s">
        <v>600</v>
      </c>
      <c r="L523" s="110" t="s">
        <v>601</v>
      </c>
    </row>
    <row r="524" ht="15.75" customHeight="1">
      <c r="A524" s="113">
        <v>34.0</v>
      </c>
      <c r="B524" s="113" t="s">
        <v>1053</v>
      </c>
      <c r="C524" s="75" t="s">
        <v>1116</v>
      </c>
      <c r="D524" s="113" t="s">
        <v>1123</v>
      </c>
      <c r="E524" s="113" t="s">
        <v>1124</v>
      </c>
      <c r="F524" s="113"/>
      <c r="G524" s="113"/>
      <c r="H524" s="113">
        <v>1.0</v>
      </c>
      <c r="I524" s="113">
        <v>3200.0</v>
      </c>
      <c r="J524" s="80">
        <v>3.4458007446E10</v>
      </c>
      <c r="K524" s="113" t="s">
        <v>600</v>
      </c>
      <c r="L524" s="110" t="s">
        <v>601</v>
      </c>
    </row>
    <row r="525" ht="15.75" customHeight="1">
      <c r="A525" s="113">
        <v>35.0</v>
      </c>
      <c r="B525" s="113" t="s">
        <v>1053</v>
      </c>
      <c r="C525" s="75" t="s">
        <v>1116</v>
      </c>
      <c r="D525" s="113" t="s">
        <v>1125</v>
      </c>
      <c r="E525" s="113" t="s">
        <v>1126</v>
      </c>
      <c r="F525" s="113"/>
      <c r="G525" s="113"/>
      <c r="H525" s="113">
        <v>1.0</v>
      </c>
      <c r="I525" s="113">
        <v>3200.0</v>
      </c>
      <c r="J525" s="80">
        <v>3.5782583865E10</v>
      </c>
      <c r="K525" s="113" t="s">
        <v>600</v>
      </c>
      <c r="L525" s="110" t="s">
        <v>601</v>
      </c>
    </row>
    <row r="526" ht="15.75" customHeight="1">
      <c r="A526" s="113">
        <v>36.0</v>
      </c>
      <c r="B526" s="113" t="s">
        <v>1053</v>
      </c>
      <c r="C526" s="75" t="s">
        <v>1116</v>
      </c>
      <c r="D526" s="113" t="s">
        <v>1127</v>
      </c>
      <c r="E526" s="113" t="s">
        <v>94</v>
      </c>
      <c r="F526" s="113"/>
      <c r="G526" s="113"/>
      <c r="H526" s="113">
        <v>1.0</v>
      </c>
      <c r="I526" s="113">
        <v>3200.0</v>
      </c>
      <c r="J526" s="80">
        <v>3.4371460893E10</v>
      </c>
      <c r="K526" s="113" t="s">
        <v>600</v>
      </c>
      <c r="L526" s="110" t="s">
        <v>601</v>
      </c>
    </row>
    <row r="527" ht="15.75" customHeight="1">
      <c r="A527" s="113">
        <v>37.0</v>
      </c>
      <c r="B527" s="113" t="s">
        <v>1053</v>
      </c>
      <c r="C527" s="75" t="s">
        <v>1116</v>
      </c>
      <c r="D527" s="113" t="s">
        <v>1128</v>
      </c>
      <c r="E527" s="113" t="s">
        <v>1129</v>
      </c>
      <c r="F527" s="113"/>
      <c r="G527" s="113"/>
      <c r="H527" s="113">
        <v>1.0</v>
      </c>
      <c r="I527" s="113">
        <v>3200.0</v>
      </c>
      <c r="J527" s="80">
        <v>3.0479237089E10</v>
      </c>
      <c r="K527" s="113" t="s">
        <v>600</v>
      </c>
      <c r="L527" s="110" t="s">
        <v>601</v>
      </c>
    </row>
    <row r="528" ht="15.75" customHeight="1">
      <c r="A528" s="113">
        <v>38.0</v>
      </c>
      <c r="B528" s="113" t="s">
        <v>1053</v>
      </c>
      <c r="C528" s="75" t="s">
        <v>1116</v>
      </c>
      <c r="D528" s="113" t="s">
        <v>1130</v>
      </c>
      <c r="E528" s="113" t="s">
        <v>1131</v>
      </c>
      <c r="F528" s="113"/>
      <c r="G528" s="113"/>
      <c r="H528" s="113">
        <v>1.0</v>
      </c>
      <c r="I528" s="113">
        <v>3200.0</v>
      </c>
      <c r="J528" s="80">
        <v>3.2286542972E10</v>
      </c>
      <c r="K528" s="113" t="s">
        <v>600</v>
      </c>
      <c r="L528" s="110" t="s">
        <v>601</v>
      </c>
    </row>
    <row r="529" ht="15.75" customHeight="1">
      <c r="A529" s="113">
        <v>39.0</v>
      </c>
      <c r="B529" s="113" t="s">
        <v>1053</v>
      </c>
      <c r="C529" s="75" t="s">
        <v>1116</v>
      </c>
      <c r="D529" s="113" t="s">
        <v>1132</v>
      </c>
      <c r="E529" s="113" t="s">
        <v>1133</v>
      </c>
      <c r="F529" s="113"/>
      <c r="G529" s="113"/>
      <c r="H529" s="113">
        <v>1.0</v>
      </c>
      <c r="I529" s="113">
        <v>3200.0</v>
      </c>
      <c r="J529" s="80">
        <v>3.4387462065E10</v>
      </c>
      <c r="K529" s="113" t="s">
        <v>600</v>
      </c>
      <c r="L529" s="110" t="s">
        <v>601</v>
      </c>
    </row>
    <row r="530" ht="15.75" customHeight="1">
      <c r="A530" s="113">
        <v>40.0</v>
      </c>
      <c r="B530" s="113" t="s">
        <v>1053</v>
      </c>
      <c r="C530" s="75" t="s">
        <v>1116</v>
      </c>
      <c r="D530" s="113" t="s">
        <v>1134</v>
      </c>
      <c r="E530" s="113" t="s">
        <v>1135</v>
      </c>
      <c r="F530" s="113"/>
      <c r="G530" s="113"/>
      <c r="H530" s="113">
        <v>1.0</v>
      </c>
      <c r="I530" s="113">
        <v>3200.0</v>
      </c>
      <c r="J530" s="80">
        <v>3.439366891E10</v>
      </c>
      <c r="K530" s="113" t="s">
        <v>600</v>
      </c>
      <c r="L530" s="110" t="s">
        <v>601</v>
      </c>
    </row>
    <row r="531" ht="15.75" customHeight="1">
      <c r="A531" s="113">
        <v>41.0</v>
      </c>
      <c r="B531" s="113" t="s">
        <v>1053</v>
      </c>
      <c r="C531" s="75" t="s">
        <v>1116</v>
      </c>
      <c r="D531" s="113" t="s">
        <v>1136</v>
      </c>
      <c r="E531" s="113" t="s">
        <v>1135</v>
      </c>
      <c r="F531" s="113"/>
      <c r="G531" s="113"/>
      <c r="H531" s="113">
        <v>1.0</v>
      </c>
      <c r="I531" s="113">
        <v>3200.0</v>
      </c>
      <c r="J531" s="80">
        <v>5.0324265287E10</v>
      </c>
      <c r="K531" s="113" t="s">
        <v>662</v>
      </c>
      <c r="L531" s="110" t="s">
        <v>663</v>
      </c>
    </row>
    <row r="532" ht="15.75" customHeight="1">
      <c r="A532" s="113">
        <v>42.0</v>
      </c>
      <c r="B532" s="113" t="s">
        <v>1053</v>
      </c>
      <c r="C532" s="75" t="s">
        <v>1116</v>
      </c>
      <c r="D532" s="113" t="s">
        <v>1137</v>
      </c>
      <c r="E532" s="113" t="s">
        <v>1138</v>
      </c>
      <c r="F532" s="113"/>
      <c r="G532" s="113"/>
      <c r="H532" s="113">
        <v>1.0</v>
      </c>
      <c r="I532" s="113">
        <v>3200.0</v>
      </c>
      <c r="J532" s="80">
        <v>3.4393668115E10</v>
      </c>
      <c r="K532" s="113" t="s">
        <v>600</v>
      </c>
      <c r="L532" s="110" t="s">
        <v>601</v>
      </c>
    </row>
    <row r="533" ht="15.75" customHeight="1">
      <c r="A533" s="113">
        <v>43.0</v>
      </c>
      <c r="B533" s="113" t="s">
        <v>1053</v>
      </c>
      <c r="C533" s="75" t="s">
        <v>1116</v>
      </c>
      <c r="D533" s="113" t="s">
        <v>1139</v>
      </c>
      <c r="E533" s="113" t="s">
        <v>1118</v>
      </c>
      <c r="F533" s="113"/>
      <c r="G533" s="113"/>
      <c r="H533" s="113">
        <v>1.0</v>
      </c>
      <c r="I533" s="113">
        <v>3200.0</v>
      </c>
      <c r="J533" s="80">
        <v>3.339708727E10</v>
      </c>
      <c r="K533" s="113" t="s">
        <v>600</v>
      </c>
      <c r="L533" s="110" t="s">
        <v>601</v>
      </c>
    </row>
    <row r="534" ht="15.75" customHeight="1">
      <c r="A534" s="113">
        <v>44.0</v>
      </c>
      <c r="B534" s="113" t="s">
        <v>1053</v>
      </c>
      <c r="C534" s="75" t="s">
        <v>1140</v>
      </c>
      <c r="D534" s="113" t="s">
        <v>1141</v>
      </c>
      <c r="E534" s="113" t="s">
        <v>1142</v>
      </c>
      <c r="F534" s="113"/>
      <c r="G534" s="113"/>
      <c r="H534" s="113">
        <v>1.0</v>
      </c>
      <c r="I534" s="113">
        <v>3200.0</v>
      </c>
      <c r="J534" s="80">
        <v>3.4002631986E10</v>
      </c>
      <c r="K534" s="113" t="s">
        <v>600</v>
      </c>
      <c r="L534" s="110" t="s">
        <v>601</v>
      </c>
    </row>
    <row r="535" ht="15.75" customHeight="1">
      <c r="A535" s="113">
        <v>45.0</v>
      </c>
      <c r="B535" s="113" t="s">
        <v>1053</v>
      </c>
      <c r="C535" s="75" t="s">
        <v>1143</v>
      </c>
      <c r="D535" s="113" t="s">
        <v>1144</v>
      </c>
      <c r="E535" s="113" t="s">
        <v>1145</v>
      </c>
      <c r="F535" s="113"/>
      <c r="G535" s="113"/>
      <c r="H535" s="113">
        <v>1.0</v>
      </c>
      <c r="I535" s="113">
        <v>3200.0</v>
      </c>
      <c r="J535" s="80">
        <v>3.6962371066E10</v>
      </c>
      <c r="K535" s="113" t="s">
        <v>600</v>
      </c>
      <c r="L535" s="110" t="s">
        <v>601</v>
      </c>
    </row>
    <row r="536" ht="15.75" customHeight="1">
      <c r="A536" s="113">
        <v>46.0</v>
      </c>
      <c r="B536" s="113" t="s">
        <v>1053</v>
      </c>
      <c r="C536" s="75" t="s">
        <v>1146</v>
      </c>
      <c r="D536" s="113" t="s">
        <v>1147</v>
      </c>
      <c r="E536" s="113" t="s">
        <v>182</v>
      </c>
      <c r="F536" s="113"/>
      <c r="G536" s="113"/>
      <c r="H536" s="113">
        <v>1.0</v>
      </c>
      <c r="I536" s="113">
        <v>3200.0</v>
      </c>
      <c r="J536" s="80">
        <v>3.2058004829E10</v>
      </c>
      <c r="K536" s="113" t="s">
        <v>600</v>
      </c>
      <c r="L536" s="110" t="s">
        <v>601</v>
      </c>
    </row>
    <row r="537" ht="15.75" customHeight="1">
      <c r="A537" s="113">
        <v>47.0</v>
      </c>
      <c r="B537" s="113" t="s">
        <v>1053</v>
      </c>
      <c r="C537" s="75" t="s">
        <v>1146</v>
      </c>
      <c r="D537" s="113" t="s">
        <v>1148</v>
      </c>
      <c r="E537" s="113" t="s">
        <v>1149</v>
      </c>
      <c r="F537" s="113"/>
      <c r="G537" s="113"/>
      <c r="H537" s="113">
        <v>1.0</v>
      </c>
      <c r="I537" s="113">
        <v>3200.0</v>
      </c>
      <c r="J537" s="80">
        <v>1.1749838337E10</v>
      </c>
      <c r="K537" s="113" t="s">
        <v>600</v>
      </c>
      <c r="L537" s="110" t="s">
        <v>601</v>
      </c>
    </row>
    <row r="538" ht="15.75" customHeight="1">
      <c r="A538" s="113">
        <v>48.0</v>
      </c>
      <c r="B538" s="113" t="s">
        <v>1053</v>
      </c>
      <c r="C538" s="75" t="s">
        <v>1150</v>
      </c>
      <c r="D538" s="113" t="s">
        <v>1151</v>
      </c>
      <c r="E538" s="113" t="s">
        <v>1152</v>
      </c>
      <c r="F538" s="113"/>
      <c r="G538" s="113"/>
      <c r="H538" s="113">
        <v>1.0</v>
      </c>
      <c r="I538" s="113">
        <v>3200.0</v>
      </c>
      <c r="J538" s="80">
        <v>3.1976570775E10</v>
      </c>
      <c r="K538" s="113" t="s">
        <v>600</v>
      </c>
      <c r="L538" s="110" t="s">
        <v>601</v>
      </c>
    </row>
    <row r="539" ht="15.75" customHeight="1">
      <c r="A539" s="113">
        <v>49.0</v>
      </c>
      <c r="B539" s="113" t="s">
        <v>1053</v>
      </c>
      <c r="C539" s="75" t="s">
        <v>1150</v>
      </c>
      <c r="D539" s="113" t="s">
        <v>1153</v>
      </c>
      <c r="E539" s="113" t="s">
        <v>1154</v>
      </c>
      <c r="F539" s="113"/>
      <c r="G539" s="113"/>
      <c r="H539" s="113">
        <v>1.0</v>
      </c>
      <c r="I539" s="113">
        <v>3200.0</v>
      </c>
      <c r="J539" s="80">
        <v>3.1939197794E10</v>
      </c>
      <c r="K539" s="113" t="s">
        <v>600</v>
      </c>
      <c r="L539" s="110" t="s">
        <v>601</v>
      </c>
    </row>
    <row r="540" ht="15.75" customHeight="1">
      <c r="A540" s="113">
        <v>50.0</v>
      </c>
      <c r="B540" s="113" t="s">
        <v>1053</v>
      </c>
      <c r="C540" s="75" t="s">
        <v>1150</v>
      </c>
      <c r="D540" s="113" t="s">
        <v>1155</v>
      </c>
      <c r="E540" s="113" t="s">
        <v>1156</v>
      </c>
      <c r="F540" s="113"/>
      <c r="G540" s="113"/>
      <c r="H540" s="113">
        <v>1.0</v>
      </c>
      <c r="I540" s="113">
        <v>3200.0</v>
      </c>
      <c r="J540" s="80">
        <v>3.0681168715E10</v>
      </c>
      <c r="K540" s="113" t="s">
        <v>600</v>
      </c>
      <c r="L540" s="110" t="s">
        <v>601</v>
      </c>
    </row>
    <row r="541" ht="15.75" customHeight="1">
      <c r="A541" s="113">
        <v>51.0</v>
      </c>
      <c r="B541" s="113" t="s">
        <v>1053</v>
      </c>
      <c r="C541" s="75" t="s">
        <v>1150</v>
      </c>
      <c r="D541" s="113" t="s">
        <v>1157</v>
      </c>
      <c r="E541" s="113" t="s">
        <v>1158</v>
      </c>
      <c r="F541" s="113"/>
      <c r="G541" s="113"/>
      <c r="H541" s="113">
        <v>1.0</v>
      </c>
      <c r="I541" s="113">
        <v>3200.0</v>
      </c>
      <c r="J541" s="80">
        <v>3.1612759418E10</v>
      </c>
      <c r="K541" s="113" t="s">
        <v>600</v>
      </c>
      <c r="L541" s="110" t="s">
        <v>601</v>
      </c>
    </row>
    <row r="542" ht="15.75" customHeight="1">
      <c r="A542" s="113">
        <v>52.0</v>
      </c>
      <c r="B542" s="113" t="s">
        <v>1053</v>
      </c>
      <c r="C542" s="75" t="s">
        <v>1150</v>
      </c>
      <c r="D542" s="113" t="s">
        <v>1159</v>
      </c>
      <c r="E542" s="113" t="s">
        <v>1160</v>
      </c>
      <c r="F542" s="113"/>
      <c r="G542" s="113"/>
      <c r="H542" s="113">
        <v>1.0</v>
      </c>
      <c r="I542" s="113">
        <v>3200.0</v>
      </c>
      <c r="J542" s="80">
        <v>3.1080078109E10</v>
      </c>
      <c r="K542" s="113" t="s">
        <v>600</v>
      </c>
      <c r="L542" s="110" t="s">
        <v>601</v>
      </c>
    </row>
    <row r="543" ht="15.75" customHeight="1">
      <c r="A543" s="113">
        <v>53.0</v>
      </c>
      <c r="B543" s="113" t="s">
        <v>1161</v>
      </c>
      <c r="C543" s="75" t="s">
        <v>1150</v>
      </c>
      <c r="D543" s="113" t="s">
        <v>1162</v>
      </c>
      <c r="E543" s="113" t="s">
        <v>1163</v>
      </c>
      <c r="F543" s="115"/>
      <c r="G543" s="115"/>
      <c r="H543" s="113">
        <v>1.0</v>
      </c>
      <c r="I543" s="115">
        <v>3200.0</v>
      </c>
      <c r="J543" s="80">
        <v>3.4648236608E10</v>
      </c>
      <c r="K543" s="113" t="s">
        <v>600</v>
      </c>
      <c r="L543" s="110" t="s">
        <v>601</v>
      </c>
    </row>
    <row r="544" ht="15.75" customHeight="1">
      <c r="A544" s="113">
        <v>54.0</v>
      </c>
      <c r="B544" s="113" t="s">
        <v>1161</v>
      </c>
      <c r="C544" s="75" t="s">
        <v>1150</v>
      </c>
      <c r="D544" s="113" t="s">
        <v>1164</v>
      </c>
      <c r="E544" s="113" t="s">
        <v>1165</v>
      </c>
      <c r="F544" s="115"/>
      <c r="G544" s="115"/>
      <c r="H544" s="113">
        <v>1.0</v>
      </c>
      <c r="I544" s="115">
        <v>3200.0</v>
      </c>
      <c r="J544" s="80">
        <v>3.6607036034E10</v>
      </c>
      <c r="K544" s="113" t="s">
        <v>600</v>
      </c>
      <c r="L544" s="110" t="s">
        <v>601</v>
      </c>
    </row>
    <row r="545" ht="15.75" customHeight="1">
      <c r="A545" s="113">
        <v>55.0</v>
      </c>
      <c r="B545" s="113" t="s">
        <v>1161</v>
      </c>
      <c r="C545" s="75" t="s">
        <v>1150</v>
      </c>
      <c r="D545" s="113" t="s">
        <v>1166</v>
      </c>
      <c r="E545" s="113" t="s">
        <v>1167</v>
      </c>
      <c r="F545" s="115"/>
      <c r="G545" s="115"/>
      <c r="H545" s="113">
        <v>1.0</v>
      </c>
      <c r="I545" s="115">
        <v>3200.0</v>
      </c>
      <c r="J545" s="80">
        <v>3.1080078109E10</v>
      </c>
      <c r="K545" s="113" t="s">
        <v>600</v>
      </c>
      <c r="L545" s="110" t="s">
        <v>601</v>
      </c>
    </row>
    <row r="546" ht="15.75" customHeight="1">
      <c r="A546" s="113">
        <v>56.0</v>
      </c>
      <c r="B546" s="113" t="s">
        <v>1161</v>
      </c>
      <c r="C546" s="75" t="s">
        <v>1150</v>
      </c>
      <c r="D546" s="113" t="s">
        <v>1168</v>
      </c>
      <c r="E546" s="113" t="s">
        <v>1169</v>
      </c>
      <c r="F546" s="115"/>
      <c r="G546" s="115"/>
      <c r="H546" s="113">
        <v>1.0</v>
      </c>
      <c r="I546" s="115">
        <v>3200.0</v>
      </c>
      <c r="J546" s="80">
        <v>2.13710400000224E15</v>
      </c>
      <c r="K546" s="113" t="s">
        <v>1170</v>
      </c>
      <c r="L546" s="110" t="s">
        <v>1171</v>
      </c>
    </row>
    <row r="547" ht="15.75" customHeight="1">
      <c r="A547" s="113">
        <v>57.0</v>
      </c>
      <c r="B547" s="113" t="s">
        <v>1161</v>
      </c>
      <c r="C547" s="75" t="s">
        <v>1172</v>
      </c>
      <c r="D547" s="113" t="s">
        <v>1173</v>
      </c>
      <c r="E547" s="113" t="s">
        <v>896</v>
      </c>
      <c r="F547" s="115"/>
      <c r="G547" s="115"/>
      <c r="H547" s="113">
        <v>1.0</v>
      </c>
      <c r="I547" s="115">
        <v>3200.0</v>
      </c>
      <c r="J547" s="80">
        <v>3.5902938329E10</v>
      </c>
      <c r="K547" s="113" t="s">
        <v>600</v>
      </c>
      <c r="L547" s="110" t="s">
        <v>601</v>
      </c>
    </row>
    <row r="548" ht="15.75" customHeight="1">
      <c r="A548" s="113">
        <v>58.0</v>
      </c>
      <c r="B548" s="113" t="s">
        <v>1161</v>
      </c>
      <c r="C548" s="75" t="s">
        <v>1172</v>
      </c>
      <c r="D548" s="113" t="s">
        <v>1174</v>
      </c>
      <c r="E548" s="113" t="s">
        <v>860</v>
      </c>
      <c r="F548" s="115"/>
      <c r="G548" s="115"/>
      <c r="H548" s="113">
        <v>1.0</v>
      </c>
      <c r="I548" s="115">
        <v>3200.0</v>
      </c>
      <c r="J548" s="80">
        <v>3.678010212E9</v>
      </c>
      <c r="K548" s="113" t="s">
        <v>1175</v>
      </c>
      <c r="L548" s="110" t="s">
        <v>1176</v>
      </c>
    </row>
    <row r="549" ht="15.75" customHeight="1">
      <c r="A549" s="113">
        <v>59.0</v>
      </c>
      <c r="B549" s="113" t="s">
        <v>1161</v>
      </c>
      <c r="C549" s="75" t="s">
        <v>1172</v>
      </c>
      <c r="D549" s="113" t="s">
        <v>1177</v>
      </c>
      <c r="E549" s="113" t="s">
        <v>1178</v>
      </c>
      <c r="F549" s="115"/>
      <c r="G549" s="115"/>
      <c r="H549" s="113">
        <v>1.0</v>
      </c>
      <c r="I549" s="115">
        <v>3200.0</v>
      </c>
      <c r="J549" s="80">
        <v>3.735607491E9</v>
      </c>
      <c r="K549" s="113" t="s">
        <v>600</v>
      </c>
      <c r="L549" s="110" t="s">
        <v>601</v>
      </c>
    </row>
    <row r="550" ht="15.75" customHeight="1">
      <c r="A550" s="113">
        <v>60.0</v>
      </c>
      <c r="B550" s="113" t="s">
        <v>1161</v>
      </c>
      <c r="C550" s="75" t="s">
        <v>1172</v>
      </c>
      <c r="D550" s="113" t="s">
        <v>1179</v>
      </c>
      <c r="E550" s="113" t="s">
        <v>1180</v>
      </c>
      <c r="F550" s="115"/>
      <c r="G550" s="115"/>
      <c r="H550" s="113">
        <v>1.0</v>
      </c>
      <c r="I550" s="115">
        <v>3200.0</v>
      </c>
      <c r="J550" s="80">
        <v>3.6699420955E10</v>
      </c>
      <c r="K550" s="113" t="s">
        <v>600</v>
      </c>
      <c r="L550" s="110" t="s">
        <v>601</v>
      </c>
    </row>
    <row r="551" ht="15.75" customHeight="1">
      <c r="A551" s="113">
        <v>61.0</v>
      </c>
      <c r="B551" s="113" t="s">
        <v>1161</v>
      </c>
      <c r="C551" s="75" t="s">
        <v>1172</v>
      </c>
      <c r="D551" s="113" t="s">
        <v>1181</v>
      </c>
      <c r="E551" s="113" t="s">
        <v>1182</v>
      </c>
      <c r="F551" s="115"/>
      <c r="G551" s="115"/>
      <c r="H551" s="113">
        <v>1.0</v>
      </c>
      <c r="I551" s="115">
        <v>3200.0</v>
      </c>
      <c r="J551" s="80">
        <v>4.130108000649E12</v>
      </c>
      <c r="K551" s="113" t="s">
        <v>1060</v>
      </c>
      <c r="L551" s="110" t="s">
        <v>734</v>
      </c>
    </row>
    <row r="552" ht="15.75" customHeight="1">
      <c r="A552" s="113">
        <v>62.0</v>
      </c>
      <c r="B552" s="113" t="s">
        <v>1161</v>
      </c>
      <c r="C552" s="75" t="s">
        <v>1172</v>
      </c>
      <c r="D552" s="113" t="s">
        <v>1183</v>
      </c>
      <c r="E552" s="113" t="s">
        <v>1184</v>
      </c>
      <c r="F552" s="115"/>
      <c r="G552" s="115"/>
      <c r="H552" s="113">
        <v>1.0</v>
      </c>
      <c r="I552" s="115">
        <v>3200.0</v>
      </c>
      <c r="J552" s="80">
        <v>3.611174921E10</v>
      </c>
      <c r="K552" s="113" t="s">
        <v>600</v>
      </c>
      <c r="L552" s="110" t="s">
        <v>601</v>
      </c>
    </row>
    <row r="553" ht="15.75" customHeight="1">
      <c r="A553" s="113">
        <v>63.0</v>
      </c>
      <c r="B553" s="113" t="s">
        <v>1161</v>
      </c>
      <c r="C553" s="75" t="s">
        <v>1172</v>
      </c>
      <c r="D553" s="113" t="s">
        <v>1185</v>
      </c>
      <c r="E553" s="113" t="s">
        <v>1186</v>
      </c>
      <c r="F553" s="115"/>
      <c r="G553" s="115"/>
      <c r="H553" s="113">
        <v>1.0</v>
      </c>
      <c r="I553" s="115">
        <v>3200.0</v>
      </c>
      <c r="J553" s="80">
        <v>3.3419130306E10</v>
      </c>
      <c r="K553" s="113" t="s">
        <v>600</v>
      </c>
      <c r="L553" s="110" t="s">
        <v>601</v>
      </c>
    </row>
    <row r="554" ht="15.75" customHeight="1">
      <c r="A554" s="113">
        <v>64.0</v>
      </c>
      <c r="B554" s="113" t="s">
        <v>1161</v>
      </c>
      <c r="C554" s="75" t="s">
        <v>1172</v>
      </c>
      <c r="D554" s="113" t="s">
        <v>1187</v>
      </c>
      <c r="E554" s="113" t="s">
        <v>1188</v>
      </c>
      <c r="F554" s="115"/>
      <c r="G554" s="115"/>
      <c r="H554" s="113">
        <v>1.0</v>
      </c>
      <c r="I554" s="115">
        <v>3200.0</v>
      </c>
      <c r="J554" s="80">
        <v>3.1786837216E10</v>
      </c>
      <c r="K554" s="113" t="s">
        <v>600</v>
      </c>
      <c r="L554" s="110" t="s">
        <v>601</v>
      </c>
    </row>
    <row r="555" ht="15.75" customHeight="1">
      <c r="A555" s="113">
        <v>65.0</v>
      </c>
      <c r="B555" s="113" t="s">
        <v>1161</v>
      </c>
      <c r="C555" s="75" t="s">
        <v>1172</v>
      </c>
      <c r="D555" s="113" t="s">
        <v>1189</v>
      </c>
      <c r="E555" s="113" t="s">
        <v>1190</v>
      </c>
      <c r="F555" s="115"/>
      <c r="G555" s="115"/>
      <c r="H555" s="113">
        <v>1.0</v>
      </c>
      <c r="I555" s="115">
        <v>3200.0</v>
      </c>
      <c r="J555" s="80">
        <v>3.4393669129E10</v>
      </c>
      <c r="K555" s="113" t="s">
        <v>600</v>
      </c>
      <c r="L555" s="110" t="s">
        <v>601</v>
      </c>
    </row>
    <row r="556" ht="15.75" customHeight="1">
      <c r="A556" s="113">
        <v>66.0</v>
      </c>
      <c r="B556" s="113" t="s">
        <v>1161</v>
      </c>
      <c r="C556" s="75" t="s">
        <v>1172</v>
      </c>
      <c r="D556" s="113" t="s">
        <v>1191</v>
      </c>
      <c r="E556" s="113" t="s">
        <v>1192</v>
      </c>
      <c r="F556" s="115"/>
      <c r="G556" s="115"/>
      <c r="H556" s="113">
        <v>1.0</v>
      </c>
      <c r="I556" s="115">
        <v>3200.0</v>
      </c>
      <c r="J556" s="80">
        <v>3.4393669425E10</v>
      </c>
      <c r="K556" s="113" t="s">
        <v>600</v>
      </c>
      <c r="L556" s="110" t="s">
        <v>601</v>
      </c>
    </row>
    <row r="557" ht="15.75" customHeight="1">
      <c r="A557" s="113">
        <v>67.0</v>
      </c>
      <c r="B557" s="113" t="s">
        <v>1161</v>
      </c>
      <c r="C557" s="75" t="s">
        <v>1172</v>
      </c>
      <c r="D557" s="113" t="s">
        <v>1193</v>
      </c>
      <c r="E557" s="113" t="s">
        <v>1194</v>
      </c>
      <c r="F557" s="115"/>
      <c r="G557" s="115"/>
      <c r="H557" s="113">
        <v>1.0</v>
      </c>
      <c r="I557" s="115">
        <v>3200.0</v>
      </c>
      <c r="J557" s="80">
        <v>3.9412334574E10</v>
      </c>
      <c r="K557" s="113" t="s">
        <v>600</v>
      </c>
      <c r="L557" s="110" t="s">
        <v>601</v>
      </c>
    </row>
    <row r="558" ht="15.75" customHeight="1">
      <c r="A558" s="113">
        <v>68.0</v>
      </c>
      <c r="B558" s="113" t="s">
        <v>1161</v>
      </c>
      <c r="C558" s="75" t="s">
        <v>1172</v>
      </c>
      <c r="D558" s="113" t="s">
        <v>1195</v>
      </c>
      <c r="E558" s="113" t="s">
        <v>1196</v>
      </c>
      <c r="F558" s="115"/>
      <c r="G558" s="115"/>
      <c r="H558" s="113">
        <v>1.0</v>
      </c>
      <c r="I558" s="115">
        <v>3200.0</v>
      </c>
      <c r="J558" s="80">
        <v>3.5902259869E10</v>
      </c>
      <c r="K558" s="113" t="s">
        <v>600</v>
      </c>
      <c r="L558" s="110" t="s">
        <v>601</v>
      </c>
    </row>
    <row r="559" ht="15.75" customHeight="1">
      <c r="A559" s="113">
        <v>69.0</v>
      </c>
      <c r="B559" s="113" t="s">
        <v>1161</v>
      </c>
      <c r="C559" s="75" t="s">
        <v>1172</v>
      </c>
      <c r="D559" s="113" t="s">
        <v>1197</v>
      </c>
      <c r="E559" s="113" t="s">
        <v>1198</v>
      </c>
      <c r="F559" s="115"/>
      <c r="G559" s="115"/>
      <c r="H559" s="113">
        <v>1.0</v>
      </c>
      <c r="I559" s="115">
        <v>3200.0</v>
      </c>
      <c r="J559" s="80">
        <v>3.8474716126E10</v>
      </c>
      <c r="K559" s="113" t="s">
        <v>600</v>
      </c>
      <c r="L559" s="110" t="s">
        <v>601</v>
      </c>
    </row>
    <row r="560" ht="15.75" customHeight="1">
      <c r="A560" s="113">
        <v>70.0</v>
      </c>
      <c r="B560" s="113" t="s">
        <v>1161</v>
      </c>
      <c r="C560" s="75" t="s">
        <v>1172</v>
      </c>
      <c r="D560" s="113" t="s">
        <v>1199</v>
      </c>
      <c r="E560" s="113" t="s">
        <v>1198</v>
      </c>
      <c r="F560" s="115"/>
      <c r="G560" s="115"/>
      <c r="H560" s="113">
        <v>1.0</v>
      </c>
      <c r="I560" s="115">
        <v>3200.0</v>
      </c>
      <c r="J560" s="80">
        <v>3.7066987621E10</v>
      </c>
      <c r="K560" s="113" t="s">
        <v>600</v>
      </c>
      <c r="L560" s="110" t="s">
        <v>601</v>
      </c>
    </row>
    <row r="561" ht="15.75" customHeight="1">
      <c r="A561" s="113">
        <v>71.0</v>
      </c>
      <c r="B561" s="113" t="s">
        <v>1161</v>
      </c>
      <c r="C561" s="75" t="s">
        <v>1053</v>
      </c>
      <c r="D561" s="113" t="s">
        <v>1200</v>
      </c>
      <c r="E561" s="113" t="s">
        <v>1201</v>
      </c>
      <c r="F561" s="115"/>
      <c r="G561" s="115"/>
      <c r="H561" s="113">
        <v>1.0</v>
      </c>
      <c r="I561" s="115">
        <v>3200.0</v>
      </c>
      <c r="J561" s="80">
        <v>4.6620100000592E13</v>
      </c>
      <c r="K561" s="113" t="s">
        <v>1202</v>
      </c>
      <c r="L561" s="110" t="s">
        <v>1203</v>
      </c>
    </row>
    <row r="562" ht="15.75" customHeight="1">
      <c r="A562" s="113">
        <v>72.0</v>
      </c>
      <c r="B562" s="113" t="s">
        <v>1161</v>
      </c>
      <c r="C562" s="75" t="s">
        <v>1053</v>
      </c>
      <c r="D562" s="113" t="s">
        <v>1204</v>
      </c>
      <c r="E562" s="113" t="s">
        <v>1205</v>
      </c>
      <c r="F562" s="115"/>
      <c r="G562" s="115"/>
      <c r="H562" s="113">
        <v>1.0</v>
      </c>
      <c r="I562" s="115">
        <v>3200.0</v>
      </c>
      <c r="J562" s="80">
        <v>2.525011000926E13</v>
      </c>
      <c r="K562" s="113" t="s">
        <v>1206</v>
      </c>
      <c r="L562" s="110" t="s">
        <v>503</v>
      </c>
    </row>
    <row r="563" ht="15.75" customHeight="1">
      <c r="A563" s="113">
        <v>73.0</v>
      </c>
      <c r="B563" s="113" t="s">
        <v>1161</v>
      </c>
      <c r="C563" s="75" t="s">
        <v>1053</v>
      </c>
      <c r="D563" s="113" t="s">
        <v>1207</v>
      </c>
      <c r="E563" s="113" t="s">
        <v>1208</v>
      </c>
      <c r="F563" s="115"/>
      <c r="G563" s="115"/>
      <c r="H563" s="113">
        <v>1.0</v>
      </c>
      <c r="I563" s="115">
        <v>3200.0</v>
      </c>
      <c r="J563" s="80">
        <v>2.5253211014584E13</v>
      </c>
      <c r="K563" s="113" t="s">
        <v>1206</v>
      </c>
      <c r="L563" s="110" t="s">
        <v>503</v>
      </c>
    </row>
    <row r="564" ht="15.75" customHeight="1">
      <c r="A564" s="113">
        <v>74.0</v>
      </c>
      <c r="B564" s="113" t="s">
        <v>1161</v>
      </c>
      <c r="C564" s="75" t="s">
        <v>1053</v>
      </c>
      <c r="D564" s="113" t="s">
        <v>1209</v>
      </c>
      <c r="E564" s="113" t="s">
        <v>1210</v>
      </c>
      <c r="F564" s="115"/>
      <c r="G564" s="115"/>
      <c r="H564" s="113">
        <v>1.0</v>
      </c>
      <c r="I564" s="115">
        <v>3200.0</v>
      </c>
      <c r="J564" s="80">
        <v>3.5967246877E10</v>
      </c>
      <c r="K564" s="113" t="s">
        <v>1211</v>
      </c>
      <c r="L564" s="110" t="s">
        <v>721</v>
      </c>
    </row>
    <row r="565" ht="15.75" customHeight="1">
      <c r="A565" s="113">
        <v>75.0</v>
      </c>
      <c r="B565" s="113" t="s">
        <v>1161</v>
      </c>
      <c r="C565" s="75" t="s">
        <v>1053</v>
      </c>
      <c r="D565" s="113" t="s">
        <v>1212</v>
      </c>
      <c r="E565" s="113" t="s">
        <v>1213</v>
      </c>
      <c r="F565" s="115"/>
      <c r="G565" s="115"/>
      <c r="H565" s="113">
        <v>1.0</v>
      </c>
      <c r="I565" s="115">
        <v>3200.0</v>
      </c>
      <c r="J565" s="80">
        <v>2.5253211007685E13</v>
      </c>
      <c r="K565" s="113" t="s">
        <v>1214</v>
      </c>
      <c r="L565" s="110" t="s">
        <v>503</v>
      </c>
    </row>
    <row r="566" ht="15.75" customHeight="1">
      <c r="A566" s="113">
        <v>76.0</v>
      </c>
      <c r="B566" s="113" t="s">
        <v>1161</v>
      </c>
      <c r="C566" s="75" t="s">
        <v>1053</v>
      </c>
      <c r="D566" s="113" t="s">
        <v>1215</v>
      </c>
      <c r="E566" s="113" t="s">
        <v>1169</v>
      </c>
      <c r="F566" s="115"/>
      <c r="G566" s="115"/>
      <c r="H566" s="113">
        <v>1.0</v>
      </c>
      <c r="I566" s="115">
        <v>3200.0</v>
      </c>
      <c r="J566" s="80">
        <v>2.5250110030233E13</v>
      </c>
      <c r="K566" s="113" t="s">
        <v>1214</v>
      </c>
      <c r="L566" s="110" t="s">
        <v>503</v>
      </c>
    </row>
    <row r="567" ht="15.75" customHeight="1">
      <c r="A567" s="113">
        <v>77.0</v>
      </c>
      <c r="B567" s="113" t="s">
        <v>1161</v>
      </c>
      <c r="C567" s="75" t="s">
        <v>1053</v>
      </c>
      <c r="D567" s="113" t="s">
        <v>1216</v>
      </c>
      <c r="E567" s="113" t="s">
        <v>1205</v>
      </c>
      <c r="F567" s="115"/>
      <c r="G567" s="115"/>
      <c r="H567" s="113">
        <v>1.0</v>
      </c>
      <c r="I567" s="115">
        <v>3200.0</v>
      </c>
      <c r="J567" s="80">
        <v>2.84210100008027E14</v>
      </c>
      <c r="K567" s="113" t="s">
        <v>1217</v>
      </c>
      <c r="L567" s="110" t="s">
        <v>685</v>
      </c>
    </row>
    <row r="568" ht="15.75" customHeight="1">
      <c r="A568" s="113">
        <v>78.0</v>
      </c>
      <c r="B568" s="113" t="s">
        <v>1161</v>
      </c>
      <c r="C568" s="75" t="s">
        <v>1218</v>
      </c>
      <c r="D568" s="113" t="s">
        <v>1219</v>
      </c>
      <c r="E568" s="113" t="s">
        <v>1220</v>
      </c>
      <c r="F568" s="115"/>
      <c r="G568" s="115"/>
      <c r="H568" s="113">
        <v>1.0</v>
      </c>
      <c r="I568" s="115">
        <v>3200.0</v>
      </c>
      <c r="J568" s="80">
        <v>2.5250110036549E13</v>
      </c>
      <c r="K568" s="113" t="s">
        <v>1206</v>
      </c>
      <c r="L568" s="110" t="s">
        <v>503</v>
      </c>
    </row>
    <row r="569" ht="15.75" customHeight="1">
      <c r="A569" s="113">
        <v>79.0</v>
      </c>
      <c r="B569" s="113" t="s">
        <v>1161</v>
      </c>
      <c r="C569" s="75" t="s">
        <v>1218</v>
      </c>
      <c r="D569" s="113" t="s">
        <v>1221</v>
      </c>
      <c r="E569" s="113" t="s">
        <v>845</v>
      </c>
      <c r="F569" s="115"/>
      <c r="G569" s="115"/>
      <c r="H569" s="113">
        <v>1.0</v>
      </c>
      <c r="I569" s="115">
        <v>3200.0</v>
      </c>
      <c r="J569" s="80">
        <v>2.5250110052204E13</v>
      </c>
      <c r="K569" s="113" t="s">
        <v>1206</v>
      </c>
      <c r="L569" s="110" t="s">
        <v>503</v>
      </c>
    </row>
    <row r="570" ht="15.75" customHeight="1">
      <c r="A570" s="113">
        <v>80.0</v>
      </c>
      <c r="B570" s="113" t="s">
        <v>1161</v>
      </c>
      <c r="C570" s="75" t="s">
        <v>1218</v>
      </c>
      <c r="D570" s="113" t="s">
        <v>1222</v>
      </c>
      <c r="E570" s="113" t="s">
        <v>1223</v>
      </c>
      <c r="F570" s="115"/>
      <c r="G570" s="115"/>
      <c r="H570" s="113">
        <v>1.0</v>
      </c>
      <c r="I570" s="115">
        <v>3200.0</v>
      </c>
      <c r="J570" s="80">
        <v>2.5253211011323E13</v>
      </c>
      <c r="K570" s="113" t="s">
        <v>1206</v>
      </c>
      <c r="L570" s="110" t="s">
        <v>503</v>
      </c>
    </row>
    <row r="571" ht="15.75" customHeight="1">
      <c r="A571" s="113">
        <v>81.0</v>
      </c>
      <c r="B571" s="113" t="s">
        <v>1161</v>
      </c>
      <c r="C571" s="75" t="s">
        <v>1224</v>
      </c>
      <c r="D571" s="113" t="s">
        <v>1225</v>
      </c>
      <c r="E571" s="113" t="s">
        <v>1226</v>
      </c>
      <c r="F571" s="115"/>
      <c r="G571" s="115"/>
      <c r="H571" s="113">
        <v>1.0</v>
      </c>
      <c r="I571" s="115">
        <v>3200.0</v>
      </c>
      <c r="J571" s="80">
        <v>2.5253211014898E13</v>
      </c>
      <c r="K571" s="113" t="s">
        <v>1206</v>
      </c>
      <c r="L571" s="110" t="s">
        <v>503</v>
      </c>
    </row>
    <row r="572" ht="15.75" customHeight="1">
      <c r="A572" s="113">
        <v>82.0</v>
      </c>
      <c r="B572" s="113" t="s">
        <v>1161</v>
      </c>
      <c r="C572" s="75" t="s">
        <v>1224</v>
      </c>
      <c r="D572" s="113" t="s">
        <v>1227</v>
      </c>
      <c r="E572" s="113" t="s">
        <v>66</v>
      </c>
      <c r="F572" s="115"/>
      <c r="G572" s="115"/>
      <c r="H572" s="113">
        <v>1.0</v>
      </c>
      <c r="I572" s="115">
        <v>3200.0</v>
      </c>
      <c r="J572" s="80">
        <v>2.5250110039717E13</v>
      </c>
      <c r="K572" s="113" t="s">
        <v>1206</v>
      </c>
      <c r="L572" s="110" t="s">
        <v>503</v>
      </c>
    </row>
    <row r="573" ht="15.75" customHeight="1">
      <c r="A573" s="113">
        <v>83.0</v>
      </c>
      <c r="B573" s="113" t="s">
        <v>1161</v>
      </c>
      <c r="C573" s="75" t="s">
        <v>1224</v>
      </c>
      <c r="D573" s="113" t="s">
        <v>1228</v>
      </c>
      <c r="E573" s="113" t="s">
        <v>1229</v>
      </c>
      <c r="F573" s="115"/>
      <c r="G573" s="115"/>
      <c r="H573" s="113">
        <v>1.0</v>
      </c>
      <c r="I573" s="115">
        <v>3200.0</v>
      </c>
      <c r="J573" s="80">
        <v>1.1749837774E10</v>
      </c>
      <c r="K573" s="113" t="s">
        <v>600</v>
      </c>
      <c r="L573" s="110" t="s">
        <v>601</v>
      </c>
    </row>
    <row r="574" ht="15.75" customHeight="1">
      <c r="A574" s="113">
        <v>84.0</v>
      </c>
      <c r="B574" s="113" t="s">
        <v>1161</v>
      </c>
      <c r="C574" s="75" t="s">
        <v>1230</v>
      </c>
      <c r="D574" s="113" t="s">
        <v>1231</v>
      </c>
      <c r="E574" s="113" t="s">
        <v>1232</v>
      </c>
      <c r="F574" s="115"/>
      <c r="G574" s="115"/>
      <c r="H574" s="113">
        <v>1.0</v>
      </c>
      <c r="I574" s="115">
        <v>3200.0</v>
      </c>
      <c r="J574" s="80">
        <v>2.5253211010654E13</v>
      </c>
      <c r="K574" s="113" t="s">
        <v>1206</v>
      </c>
      <c r="L574" s="110" t="s">
        <v>503</v>
      </c>
    </row>
    <row r="575" ht="15.75" customHeight="1">
      <c r="A575" s="113">
        <v>85.0</v>
      </c>
      <c r="B575" s="113" t="s">
        <v>1161</v>
      </c>
      <c r="C575" s="75" t="s">
        <v>1233</v>
      </c>
      <c r="D575" s="113" t="s">
        <v>1234</v>
      </c>
      <c r="E575" s="113" t="s">
        <v>243</v>
      </c>
      <c r="F575" s="115"/>
      <c r="G575" s="115"/>
      <c r="H575" s="113">
        <v>1.0</v>
      </c>
      <c r="I575" s="115">
        <v>3200.0</v>
      </c>
      <c r="J575" s="80">
        <v>2.5253211003328E13</v>
      </c>
      <c r="K575" s="113" t="s">
        <v>1206</v>
      </c>
      <c r="L575" s="110" t="s">
        <v>503</v>
      </c>
    </row>
    <row r="576" ht="15.75" customHeight="1">
      <c r="A576" s="113">
        <v>86.0</v>
      </c>
      <c r="B576" s="113" t="s">
        <v>1161</v>
      </c>
      <c r="C576" s="75" t="s">
        <v>1233</v>
      </c>
      <c r="D576" s="113" t="s">
        <v>1235</v>
      </c>
      <c r="E576" s="113" t="s">
        <v>1089</v>
      </c>
      <c r="F576" s="115"/>
      <c r="G576" s="115"/>
      <c r="H576" s="113">
        <v>1.0</v>
      </c>
      <c r="I576" s="115">
        <v>3200.0</v>
      </c>
      <c r="J576" s="80">
        <v>2.5253211003045E13</v>
      </c>
      <c r="K576" s="113" t="s">
        <v>1206</v>
      </c>
      <c r="L576" s="110" t="s">
        <v>503</v>
      </c>
    </row>
    <row r="577" ht="15.75" customHeight="1">
      <c r="A577" s="113">
        <v>87.0</v>
      </c>
      <c r="B577" s="113" t="s">
        <v>1161</v>
      </c>
      <c r="C577" s="75" t="s">
        <v>1233</v>
      </c>
      <c r="D577" s="113" t="s">
        <v>1236</v>
      </c>
      <c r="E577" s="113" t="s">
        <v>1237</v>
      </c>
      <c r="F577" s="115"/>
      <c r="G577" s="115"/>
      <c r="H577" s="113">
        <v>1.0</v>
      </c>
      <c r="I577" s="115">
        <v>3200.0</v>
      </c>
      <c r="J577" s="80">
        <v>2.5253211002413E13</v>
      </c>
      <c r="K577" s="113" t="s">
        <v>1206</v>
      </c>
      <c r="L577" s="110" t="s">
        <v>503</v>
      </c>
    </row>
    <row r="578" ht="15.75" customHeight="1">
      <c r="A578" s="113">
        <v>88.0</v>
      </c>
      <c r="B578" s="113" t="s">
        <v>1161</v>
      </c>
      <c r="C578" s="75" t="s">
        <v>1238</v>
      </c>
      <c r="D578" s="113" t="s">
        <v>1239</v>
      </c>
      <c r="E578" s="113" t="s">
        <v>847</v>
      </c>
      <c r="F578" s="115"/>
      <c r="G578" s="115"/>
      <c r="H578" s="113">
        <v>1.0</v>
      </c>
      <c r="I578" s="115">
        <v>3200.0</v>
      </c>
      <c r="J578" s="80">
        <v>3.8937850678E10</v>
      </c>
      <c r="K578" s="113" t="s">
        <v>600</v>
      </c>
      <c r="L578" s="110" t="s">
        <v>601</v>
      </c>
    </row>
    <row r="579" ht="15.75" customHeight="1">
      <c r="A579" s="113">
        <v>89.0</v>
      </c>
      <c r="B579" s="113" t="s">
        <v>1161</v>
      </c>
      <c r="C579" s="75" t="s">
        <v>1238</v>
      </c>
      <c r="D579" s="113" t="s">
        <v>1240</v>
      </c>
      <c r="E579" s="113" t="s">
        <v>1241</v>
      </c>
      <c r="F579" s="115"/>
      <c r="G579" s="115"/>
      <c r="H579" s="113">
        <v>1.0</v>
      </c>
      <c r="I579" s="115">
        <v>3200.0</v>
      </c>
      <c r="J579" s="80">
        <v>3.6919640421E10</v>
      </c>
      <c r="K579" s="113" t="s">
        <v>600</v>
      </c>
      <c r="L579" s="110" t="s">
        <v>601</v>
      </c>
    </row>
    <row r="580" ht="15.75" customHeight="1">
      <c r="A580" s="113">
        <v>90.0</v>
      </c>
      <c r="B580" s="113" t="s">
        <v>1161</v>
      </c>
      <c r="C580" s="75" t="s">
        <v>1238</v>
      </c>
      <c r="D580" s="113" t="s">
        <v>1242</v>
      </c>
      <c r="E580" s="113" t="s">
        <v>1243</v>
      </c>
      <c r="F580" s="115"/>
      <c r="G580" s="115"/>
      <c r="H580" s="113">
        <v>1.0</v>
      </c>
      <c r="I580" s="115">
        <v>3200.0</v>
      </c>
      <c r="J580" s="80">
        <v>2.5253211016014E13</v>
      </c>
      <c r="K580" s="113" t="s">
        <v>1206</v>
      </c>
      <c r="L580" s="110" t="s">
        <v>503</v>
      </c>
    </row>
    <row r="581" ht="15.75" customHeight="1">
      <c r="A581" s="113">
        <v>91.0</v>
      </c>
      <c r="B581" s="113" t="s">
        <v>1161</v>
      </c>
      <c r="C581" s="75" t="s">
        <v>1238</v>
      </c>
      <c r="D581" s="113" t="s">
        <v>1244</v>
      </c>
      <c r="E581" s="113" t="s">
        <v>1245</v>
      </c>
      <c r="F581" s="115"/>
      <c r="G581" s="115"/>
      <c r="H581" s="113">
        <v>1.0</v>
      </c>
      <c r="I581" s="115">
        <v>3200.0</v>
      </c>
      <c r="J581" s="80">
        <v>2.8421010000086E15</v>
      </c>
      <c r="K581" s="113" t="s">
        <v>1217</v>
      </c>
      <c r="L581" s="110" t="s">
        <v>685</v>
      </c>
    </row>
    <row r="582" ht="15.75" customHeight="1">
      <c r="A582" s="113">
        <v>92.0</v>
      </c>
      <c r="B582" s="113" t="s">
        <v>1161</v>
      </c>
      <c r="C582" s="75" t="s">
        <v>1238</v>
      </c>
      <c r="D582" s="113" t="s">
        <v>1246</v>
      </c>
      <c r="E582" s="113" t="s">
        <v>1247</v>
      </c>
      <c r="F582" s="115"/>
      <c r="G582" s="115"/>
      <c r="H582" s="113">
        <v>1.0</v>
      </c>
      <c r="I582" s="115">
        <v>3200.0</v>
      </c>
      <c r="J582" s="80">
        <v>2.5250110031216E13</v>
      </c>
      <c r="K582" s="113" t="s">
        <v>1206</v>
      </c>
      <c r="L582" s="110" t="s">
        <v>503</v>
      </c>
    </row>
    <row r="583" ht="15.75" customHeight="1">
      <c r="A583" s="113">
        <v>93.0</v>
      </c>
      <c r="B583" s="113" t="s">
        <v>1161</v>
      </c>
      <c r="C583" s="75" t="s">
        <v>1238</v>
      </c>
      <c r="D583" s="113" t="s">
        <v>1248</v>
      </c>
      <c r="E583" s="113" t="s">
        <v>1249</v>
      </c>
      <c r="F583" s="115"/>
      <c r="G583" s="115"/>
      <c r="H583" s="113">
        <v>1.0</v>
      </c>
      <c r="I583" s="115">
        <v>3200.0</v>
      </c>
      <c r="J583" s="80">
        <v>2.13710400000798E15</v>
      </c>
      <c r="K583" s="113" t="s">
        <v>1170</v>
      </c>
      <c r="L583" s="110" t="s">
        <v>1171</v>
      </c>
    </row>
    <row r="584" ht="15.75" customHeight="1">
      <c r="A584" s="113">
        <v>94.0</v>
      </c>
      <c r="B584" s="113" t="s">
        <v>1161</v>
      </c>
      <c r="C584" s="75" t="s">
        <v>1250</v>
      </c>
      <c r="D584" s="113" t="s">
        <v>1251</v>
      </c>
      <c r="E584" s="113" t="s">
        <v>1252</v>
      </c>
      <c r="F584" s="115"/>
      <c r="G584" s="115"/>
      <c r="H584" s="113">
        <v>1.0</v>
      </c>
      <c r="I584" s="115">
        <v>3200.0</v>
      </c>
      <c r="J584" s="80">
        <v>6.45702010002578E14</v>
      </c>
      <c r="K584" s="113" t="s">
        <v>1253</v>
      </c>
      <c r="L584" s="110" t="s">
        <v>1254</v>
      </c>
    </row>
    <row r="585" ht="15.75" customHeight="1">
      <c r="A585" s="113">
        <v>95.0</v>
      </c>
      <c r="B585" s="113" t="s">
        <v>1161</v>
      </c>
      <c r="C585" s="75" t="s">
        <v>1250</v>
      </c>
      <c r="D585" s="113" t="s">
        <v>1255</v>
      </c>
      <c r="E585" s="113" t="s">
        <v>155</v>
      </c>
      <c r="F585" s="115"/>
      <c r="G585" s="115"/>
      <c r="H585" s="113">
        <v>1.0</v>
      </c>
      <c r="I585" s="115">
        <v>3200.0</v>
      </c>
      <c r="J585" s="80">
        <v>1.644010088938E12</v>
      </c>
      <c r="K585" s="113" t="s">
        <v>1256</v>
      </c>
      <c r="L585" s="110" t="s">
        <v>702</v>
      </c>
    </row>
    <row r="586" ht="15.75" customHeight="1">
      <c r="A586" s="113">
        <v>96.0</v>
      </c>
      <c r="B586" s="113" t="s">
        <v>1161</v>
      </c>
      <c r="C586" s="75" t="s">
        <v>1250</v>
      </c>
      <c r="D586" s="113" t="s">
        <v>1257</v>
      </c>
      <c r="E586" s="113" t="s">
        <v>1252</v>
      </c>
      <c r="F586" s="115"/>
      <c r="G586" s="115"/>
      <c r="H586" s="113">
        <v>1.0</v>
      </c>
      <c r="I586" s="115">
        <v>3200.0</v>
      </c>
      <c r="J586" s="80">
        <v>2.5253211008293E13</v>
      </c>
      <c r="K586" s="113" t="s">
        <v>1206</v>
      </c>
      <c r="L586" s="110" t="s">
        <v>503</v>
      </c>
    </row>
    <row r="587" ht="15.75" customHeight="1">
      <c r="A587" s="113">
        <v>97.0</v>
      </c>
      <c r="B587" s="113" t="s">
        <v>1161</v>
      </c>
      <c r="C587" s="75" t="s">
        <v>1250</v>
      </c>
      <c r="D587" s="113" t="s">
        <v>1258</v>
      </c>
      <c r="E587" s="113" t="s">
        <v>1259</v>
      </c>
      <c r="F587" s="115"/>
      <c r="G587" s="115"/>
      <c r="H587" s="113">
        <v>1.0</v>
      </c>
      <c r="I587" s="115">
        <v>3200.0</v>
      </c>
      <c r="J587" s="80">
        <v>2.5250110017676E13</v>
      </c>
      <c r="K587" s="113" t="s">
        <v>1206</v>
      </c>
      <c r="L587" s="110" t="s">
        <v>503</v>
      </c>
    </row>
    <row r="588" ht="15.75" customHeight="1">
      <c r="A588" s="113">
        <v>98.0</v>
      </c>
      <c r="B588" s="113" t="s">
        <v>1161</v>
      </c>
      <c r="C588" s="75" t="s">
        <v>1250</v>
      </c>
      <c r="D588" s="113" t="s">
        <v>38</v>
      </c>
      <c r="E588" s="113" t="s">
        <v>1260</v>
      </c>
      <c r="F588" s="115"/>
      <c r="G588" s="115"/>
      <c r="H588" s="113">
        <v>1.0</v>
      </c>
      <c r="I588" s="115">
        <v>3200.0</v>
      </c>
      <c r="J588" s="80">
        <v>2.525321100888E13</v>
      </c>
      <c r="K588" s="113" t="s">
        <v>1206</v>
      </c>
      <c r="L588" s="110" t="s">
        <v>503</v>
      </c>
    </row>
    <row r="589" ht="15.75" customHeight="1">
      <c r="A589" s="113">
        <v>99.0</v>
      </c>
      <c r="B589" s="113" t="s">
        <v>1161</v>
      </c>
      <c r="C589" s="75" t="s">
        <v>1261</v>
      </c>
      <c r="D589" s="113" t="s">
        <v>1262</v>
      </c>
      <c r="E589" s="113" t="s">
        <v>1263</v>
      </c>
      <c r="F589" s="115"/>
      <c r="G589" s="115"/>
      <c r="H589" s="113">
        <v>1.0</v>
      </c>
      <c r="I589" s="115">
        <v>3200.0</v>
      </c>
      <c r="J589" s="80">
        <v>2.84210100020791E14</v>
      </c>
      <c r="K589" s="113" t="s">
        <v>684</v>
      </c>
      <c r="L589" s="110" t="s">
        <v>685</v>
      </c>
    </row>
    <row r="590" ht="15.75" customHeight="1">
      <c r="A590" s="113">
        <v>100.0</v>
      </c>
      <c r="B590" s="113" t="s">
        <v>1161</v>
      </c>
      <c r="C590" s="75" t="s">
        <v>1261</v>
      </c>
      <c r="D590" s="113" t="s">
        <v>1264</v>
      </c>
      <c r="E590" s="113" t="s">
        <v>564</v>
      </c>
      <c r="F590" s="115"/>
      <c r="G590" s="115"/>
      <c r="H590" s="113">
        <v>1.0</v>
      </c>
      <c r="I590" s="115">
        <v>3200.0</v>
      </c>
      <c r="J590" s="80">
        <v>2.5250110048535E13</v>
      </c>
      <c r="K590" s="113" t="s">
        <v>1206</v>
      </c>
      <c r="L590" s="110" t="s">
        <v>503</v>
      </c>
    </row>
    <row r="591" ht="15.75" customHeight="1">
      <c r="A591" s="113">
        <v>101.0</v>
      </c>
      <c r="B591" s="113" t="s">
        <v>1161</v>
      </c>
      <c r="C591" s="75" t="s">
        <v>1261</v>
      </c>
      <c r="D591" s="113" t="s">
        <v>1265</v>
      </c>
      <c r="E591" s="113" t="s">
        <v>1266</v>
      </c>
      <c r="F591" s="115"/>
      <c r="G591" s="115"/>
      <c r="H591" s="113">
        <v>1.0</v>
      </c>
      <c r="I591" s="115">
        <v>3200.0</v>
      </c>
      <c r="J591" s="80">
        <v>2.5250110021705E13</v>
      </c>
      <c r="K591" s="113" t="s">
        <v>1206</v>
      </c>
      <c r="L591" s="110" t="s">
        <v>503</v>
      </c>
    </row>
    <row r="592" ht="15.75" customHeight="1">
      <c r="A592" s="113">
        <v>102.0</v>
      </c>
      <c r="B592" s="113" t="s">
        <v>1161</v>
      </c>
      <c r="C592" s="75" t="s">
        <v>1261</v>
      </c>
      <c r="D592" s="113" t="s">
        <v>1267</v>
      </c>
      <c r="E592" s="113" t="s">
        <v>1268</v>
      </c>
      <c r="F592" s="115"/>
      <c r="G592" s="115"/>
      <c r="H592" s="113">
        <v>1.0</v>
      </c>
      <c r="I592" s="115">
        <v>3200.0</v>
      </c>
      <c r="J592" s="80">
        <v>3.2865741958E10</v>
      </c>
      <c r="K592" s="113" t="s">
        <v>600</v>
      </c>
      <c r="L592" s="110" t="s">
        <v>601</v>
      </c>
    </row>
    <row r="593" ht="15.75" customHeight="1">
      <c r="A593" s="113">
        <v>103.0</v>
      </c>
      <c r="B593" s="113" t="s">
        <v>1161</v>
      </c>
      <c r="C593" s="75" t="s">
        <v>1261</v>
      </c>
      <c r="D593" s="113" t="s">
        <v>1269</v>
      </c>
      <c r="E593" s="113" t="s">
        <v>863</v>
      </c>
      <c r="F593" s="115"/>
      <c r="G593" s="115"/>
      <c r="H593" s="113">
        <v>1.0</v>
      </c>
      <c r="I593" s="115">
        <v>3200.0</v>
      </c>
      <c r="J593" s="80">
        <v>3.5783632745E10</v>
      </c>
      <c r="K593" s="113" t="s">
        <v>600</v>
      </c>
      <c r="L593" s="110" t="s">
        <v>601</v>
      </c>
    </row>
    <row r="594" ht="15.75" customHeight="1">
      <c r="A594" s="113">
        <v>104.0</v>
      </c>
      <c r="B594" s="113" t="s">
        <v>1161</v>
      </c>
      <c r="C594" s="75" t="s">
        <v>1270</v>
      </c>
      <c r="D594" s="113" t="s">
        <v>1271</v>
      </c>
      <c r="E594" s="113" t="s">
        <v>1272</v>
      </c>
      <c r="F594" s="115"/>
      <c r="G594" s="115"/>
      <c r="H594" s="113">
        <v>1.0</v>
      </c>
      <c r="I594" s="115">
        <v>3200.0</v>
      </c>
      <c r="J594" s="80">
        <v>2.5253211005698E13</v>
      </c>
      <c r="K594" s="113" t="s">
        <v>1206</v>
      </c>
      <c r="L594" s="110" t="s">
        <v>503</v>
      </c>
    </row>
    <row r="595" ht="15.75" customHeight="1">
      <c r="A595" s="113">
        <v>105.0</v>
      </c>
      <c r="B595" s="113" t="s">
        <v>1161</v>
      </c>
      <c r="C595" s="75" t="s">
        <v>1270</v>
      </c>
      <c r="D595" s="113" t="s">
        <v>1273</v>
      </c>
      <c r="E595" s="113" t="s">
        <v>1274</v>
      </c>
      <c r="F595" s="115"/>
      <c r="G595" s="115"/>
      <c r="H595" s="113">
        <v>1.0</v>
      </c>
      <c r="I595" s="115">
        <v>3200.0</v>
      </c>
      <c r="J595" s="80">
        <v>1.1749839283E10</v>
      </c>
      <c r="K595" s="113" t="s">
        <v>600</v>
      </c>
      <c r="L595" s="110" t="s">
        <v>601</v>
      </c>
    </row>
    <row r="596" ht="15.75" customHeight="1">
      <c r="A596" s="113">
        <v>106.0</v>
      </c>
      <c r="B596" s="115" t="s">
        <v>1161</v>
      </c>
      <c r="C596" s="81" t="s">
        <v>1275</v>
      </c>
      <c r="D596" s="115" t="s">
        <v>1276</v>
      </c>
      <c r="E596" s="115" t="s">
        <v>925</v>
      </c>
      <c r="F596" s="115"/>
      <c r="G596" s="115"/>
      <c r="H596" s="113">
        <v>1.0</v>
      </c>
      <c r="I596" s="115">
        <v>3200.0</v>
      </c>
      <c r="J596" s="116">
        <v>2.5253211001188E13</v>
      </c>
      <c r="K596" s="115" t="s">
        <v>1206</v>
      </c>
      <c r="L596" s="117" t="s">
        <v>503</v>
      </c>
    </row>
    <row r="597" ht="15.75" customHeight="1">
      <c r="A597" s="113">
        <v>107.0</v>
      </c>
      <c r="B597" s="113" t="s">
        <v>1161</v>
      </c>
      <c r="C597" s="75" t="s">
        <v>1277</v>
      </c>
      <c r="D597" s="113" t="s">
        <v>1278</v>
      </c>
      <c r="E597" s="113" t="s">
        <v>806</v>
      </c>
      <c r="F597" s="113"/>
      <c r="G597" s="113"/>
      <c r="H597" s="113">
        <v>1.0</v>
      </c>
      <c r="I597" s="113">
        <v>3200.0</v>
      </c>
      <c r="J597" s="80">
        <v>4.6628100010623E13</v>
      </c>
      <c r="K597" s="113" t="s">
        <v>1202</v>
      </c>
      <c r="L597" s="110" t="s">
        <v>1203</v>
      </c>
    </row>
    <row r="598" ht="15.75" customHeight="1">
      <c r="A598" s="118"/>
      <c r="B598" s="118"/>
      <c r="C598" s="119" t="s">
        <v>1279</v>
      </c>
      <c r="D598" s="29"/>
      <c r="E598" s="29"/>
      <c r="F598" s="29"/>
      <c r="G598" s="120"/>
      <c r="H598" s="120"/>
      <c r="I598" s="120">
        <f>SUM(I491:I597)</f>
        <v>342400</v>
      </c>
      <c r="J598" s="121"/>
      <c r="K598" s="118"/>
      <c r="L598" s="122"/>
    </row>
    <row r="599" ht="15.75" customHeight="1">
      <c r="A599" s="123" t="s">
        <v>15</v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12"/>
    </row>
    <row r="600" ht="15.75" customHeight="1">
      <c r="A600" s="124" t="s">
        <v>16</v>
      </c>
      <c r="B600" s="124" t="s">
        <v>17</v>
      </c>
      <c r="C600" s="56" t="s">
        <v>18</v>
      </c>
      <c r="D600" s="124" t="s">
        <v>19</v>
      </c>
      <c r="E600" s="124" t="s">
        <v>20</v>
      </c>
      <c r="F600" s="125" t="s">
        <v>21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12"/>
    </row>
    <row r="601" ht="15.75" customHeight="1">
      <c r="A601" s="19"/>
      <c r="B601" s="19"/>
      <c r="C601" s="19"/>
      <c r="D601" s="19"/>
      <c r="E601" s="19"/>
      <c r="F601" s="126" t="s">
        <v>22</v>
      </c>
      <c r="G601" s="12"/>
      <c r="H601" s="126" t="s">
        <v>23</v>
      </c>
      <c r="I601" s="12"/>
      <c r="J601" s="126" t="s">
        <v>24</v>
      </c>
      <c r="K601" s="12"/>
      <c r="L601" s="126" t="s">
        <v>25</v>
      </c>
      <c r="M601" s="12"/>
      <c r="N601" s="126" t="s">
        <v>26</v>
      </c>
      <c r="O601" s="12"/>
      <c r="P601" s="127" t="s">
        <v>27</v>
      </c>
      <c r="Q601" s="127" t="s">
        <v>28</v>
      </c>
    </row>
    <row r="602" ht="15.75" customHeight="1">
      <c r="A602" s="128"/>
      <c r="B602" s="128"/>
      <c r="C602" s="52"/>
      <c r="D602" s="128"/>
      <c r="E602" s="128"/>
      <c r="F602" s="128" t="s">
        <v>29</v>
      </c>
      <c r="G602" s="128" t="s">
        <v>9</v>
      </c>
      <c r="H602" s="128" t="s">
        <v>29</v>
      </c>
      <c r="I602" s="128" t="s">
        <v>9</v>
      </c>
      <c r="J602" s="128" t="s">
        <v>29</v>
      </c>
      <c r="K602" s="128" t="s">
        <v>9</v>
      </c>
      <c r="L602" s="128" t="s">
        <v>29</v>
      </c>
      <c r="M602" s="128" t="s">
        <v>9</v>
      </c>
      <c r="N602" s="128" t="s">
        <v>30</v>
      </c>
      <c r="O602" s="128" t="s">
        <v>9</v>
      </c>
      <c r="P602" s="128" t="s">
        <v>29</v>
      </c>
      <c r="Q602" s="128" t="s">
        <v>9</v>
      </c>
    </row>
    <row r="603" ht="15.75" customHeight="1">
      <c r="A603" s="129">
        <v>1.0</v>
      </c>
      <c r="B603" s="129">
        <v>2.0</v>
      </c>
      <c r="C603" s="130">
        <v>3.0</v>
      </c>
      <c r="D603" s="129">
        <v>4.0</v>
      </c>
      <c r="E603" s="129">
        <v>5.0</v>
      </c>
      <c r="F603" s="129">
        <v>6.0</v>
      </c>
      <c r="G603" s="129">
        <v>7.0</v>
      </c>
      <c r="H603" s="129">
        <v>8.0</v>
      </c>
      <c r="I603" s="129">
        <v>9.0</v>
      </c>
      <c r="J603" s="129">
        <v>10.0</v>
      </c>
      <c r="K603" s="129">
        <v>11.0</v>
      </c>
      <c r="L603" s="129">
        <v>12.0</v>
      </c>
      <c r="M603" s="129">
        <v>13.0</v>
      </c>
      <c r="N603" s="129">
        <v>14.0</v>
      </c>
      <c r="O603" s="129">
        <v>15.0</v>
      </c>
      <c r="P603" s="129">
        <v>16.0</v>
      </c>
      <c r="Q603" s="129">
        <v>17.0</v>
      </c>
    </row>
    <row r="604" ht="15.75" customHeight="1">
      <c r="A604" s="131">
        <v>1.0</v>
      </c>
      <c r="B604" s="128" t="s">
        <v>1280</v>
      </c>
      <c r="C604" s="132" t="s">
        <v>1281</v>
      </c>
      <c r="D604" s="131" t="s">
        <v>1282</v>
      </c>
      <c r="E604" s="131" t="s">
        <v>182</v>
      </c>
      <c r="F604" s="131"/>
      <c r="G604" s="131"/>
      <c r="H604" s="131"/>
      <c r="I604" s="131"/>
      <c r="J604" s="131">
        <v>1.0</v>
      </c>
      <c r="K604" s="131">
        <v>3200.0</v>
      </c>
      <c r="L604" s="131"/>
      <c r="M604" s="131"/>
      <c r="N604" s="131"/>
      <c r="O604" s="131"/>
      <c r="P604" s="131">
        <v>1.0</v>
      </c>
      <c r="Q604" s="131">
        <v>3200.0</v>
      </c>
    </row>
    <row r="605" ht="15.75" customHeight="1">
      <c r="A605" s="131">
        <v>2.0</v>
      </c>
      <c r="B605" s="128" t="s">
        <v>1280</v>
      </c>
      <c r="C605" s="132" t="s">
        <v>1281</v>
      </c>
      <c r="D605" s="131" t="s">
        <v>1283</v>
      </c>
      <c r="E605" s="131" t="s">
        <v>1284</v>
      </c>
      <c r="F605" s="131"/>
      <c r="G605" s="131"/>
      <c r="H605" s="131"/>
      <c r="I605" s="131"/>
      <c r="J605" s="131">
        <v>1.0</v>
      </c>
      <c r="K605" s="131">
        <v>3200.0</v>
      </c>
      <c r="L605" s="131"/>
      <c r="M605" s="131"/>
      <c r="N605" s="131"/>
      <c r="O605" s="131"/>
      <c r="P605" s="131">
        <v>1.0</v>
      </c>
      <c r="Q605" s="131">
        <v>3200.0</v>
      </c>
    </row>
    <row r="606" ht="15.75" customHeight="1">
      <c r="A606" s="131">
        <v>3.0</v>
      </c>
      <c r="B606" s="128" t="s">
        <v>1280</v>
      </c>
      <c r="C606" s="132" t="s">
        <v>1281</v>
      </c>
      <c r="D606" s="131" t="s">
        <v>1285</v>
      </c>
      <c r="E606" s="131" t="s">
        <v>1286</v>
      </c>
      <c r="F606" s="131"/>
      <c r="G606" s="131"/>
      <c r="H606" s="131"/>
      <c r="I606" s="131"/>
      <c r="J606" s="131">
        <v>1.0</v>
      </c>
      <c r="K606" s="131">
        <v>3200.0</v>
      </c>
      <c r="L606" s="131"/>
      <c r="M606" s="131"/>
      <c r="N606" s="131"/>
      <c r="O606" s="131"/>
      <c r="P606" s="131">
        <v>1.0</v>
      </c>
      <c r="Q606" s="131">
        <v>3200.0</v>
      </c>
    </row>
    <row r="607" ht="15.75" customHeight="1">
      <c r="A607" s="131">
        <v>4.0</v>
      </c>
      <c r="B607" s="128" t="s">
        <v>1280</v>
      </c>
      <c r="C607" s="132" t="s">
        <v>1281</v>
      </c>
      <c r="D607" s="131" t="s">
        <v>1287</v>
      </c>
      <c r="E607" s="131" t="s">
        <v>992</v>
      </c>
      <c r="F607" s="131"/>
      <c r="G607" s="131"/>
      <c r="H607" s="131"/>
      <c r="I607" s="131"/>
      <c r="J607" s="131">
        <v>1.0</v>
      </c>
      <c r="K607" s="131">
        <v>3200.0</v>
      </c>
      <c r="L607" s="131"/>
      <c r="M607" s="131"/>
      <c r="N607" s="131"/>
      <c r="O607" s="131"/>
      <c r="P607" s="131">
        <v>1.0</v>
      </c>
      <c r="Q607" s="131">
        <v>3200.0</v>
      </c>
    </row>
    <row r="608" ht="15.75" customHeight="1">
      <c r="A608" s="131">
        <v>5.0</v>
      </c>
      <c r="B608" s="128" t="s">
        <v>1280</v>
      </c>
      <c r="C608" s="132" t="s">
        <v>1281</v>
      </c>
      <c r="D608" s="131" t="s">
        <v>1288</v>
      </c>
      <c r="E608" s="131" t="s">
        <v>1289</v>
      </c>
      <c r="F608" s="131"/>
      <c r="G608" s="131"/>
      <c r="H608" s="131"/>
      <c r="I608" s="131"/>
      <c r="J608" s="131">
        <v>1.0</v>
      </c>
      <c r="K608" s="131">
        <v>3200.0</v>
      </c>
      <c r="L608" s="131"/>
      <c r="M608" s="131"/>
      <c r="N608" s="131"/>
      <c r="O608" s="131"/>
      <c r="P608" s="131">
        <v>1.0</v>
      </c>
      <c r="Q608" s="131">
        <v>3200.0</v>
      </c>
    </row>
    <row r="609" ht="15.75" customHeight="1">
      <c r="A609" s="131">
        <v>6.0</v>
      </c>
      <c r="B609" s="128" t="s">
        <v>1280</v>
      </c>
      <c r="C609" s="132" t="s">
        <v>966</v>
      </c>
      <c r="D609" s="131" t="s">
        <v>1290</v>
      </c>
      <c r="E609" s="131" t="s">
        <v>216</v>
      </c>
      <c r="F609" s="131"/>
      <c r="G609" s="131"/>
      <c r="H609" s="131"/>
      <c r="I609" s="131"/>
      <c r="J609" s="131">
        <v>1.0</v>
      </c>
      <c r="K609" s="131">
        <v>3200.0</v>
      </c>
      <c r="L609" s="131"/>
      <c r="M609" s="131"/>
      <c r="N609" s="131"/>
      <c r="O609" s="131"/>
      <c r="P609" s="131">
        <v>1.0</v>
      </c>
      <c r="Q609" s="131">
        <v>3200.0</v>
      </c>
    </row>
    <row r="610" ht="15.75" customHeight="1">
      <c r="A610" s="131">
        <v>7.0</v>
      </c>
      <c r="B610" s="128" t="s">
        <v>1280</v>
      </c>
      <c r="C610" s="132" t="s">
        <v>966</v>
      </c>
      <c r="D610" s="131" t="s">
        <v>1291</v>
      </c>
      <c r="E610" s="131" t="s">
        <v>216</v>
      </c>
      <c r="F610" s="131"/>
      <c r="G610" s="131"/>
      <c r="H610" s="131"/>
      <c r="I610" s="131"/>
      <c r="J610" s="131">
        <v>1.0</v>
      </c>
      <c r="K610" s="131">
        <v>3200.0</v>
      </c>
      <c r="L610" s="131"/>
      <c r="M610" s="131"/>
      <c r="N610" s="131"/>
      <c r="O610" s="131"/>
      <c r="P610" s="131">
        <v>1.0</v>
      </c>
      <c r="Q610" s="131">
        <v>3200.0</v>
      </c>
    </row>
    <row r="611" ht="15.75" customHeight="1">
      <c r="A611" s="131">
        <v>8.0</v>
      </c>
      <c r="B611" s="128" t="s">
        <v>1280</v>
      </c>
      <c r="C611" s="132" t="s">
        <v>1292</v>
      </c>
      <c r="D611" s="131" t="s">
        <v>1293</v>
      </c>
      <c r="E611" s="131" t="s">
        <v>1294</v>
      </c>
      <c r="F611" s="131"/>
      <c r="G611" s="131"/>
      <c r="H611" s="131"/>
      <c r="I611" s="131"/>
      <c r="J611" s="131">
        <v>1.0</v>
      </c>
      <c r="K611" s="131">
        <v>3200.0</v>
      </c>
      <c r="L611" s="131"/>
      <c r="M611" s="131"/>
      <c r="N611" s="131"/>
      <c r="O611" s="131"/>
      <c r="P611" s="131">
        <v>1.0</v>
      </c>
      <c r="Q611" s="131">
        <v>3200.0</v>
      </c>
    </row>
    <row r="612" ht="15.75" customHeight="1">
      <c r="A612" s="131">
        <v>9.0</v>
      </c>
      <c r="B612" s="128" t="s">
        <v>1280</v>
      </c>
      <c r="C612" s="132" t="s">
        <v>1292</v>
      </c>
      <c r="D612" s="131" t="s">
        <v>1295</v>
      </c>
      <c r="E612" s="131" t="s">
        <v>1296</v>
      </c>
      <c r="F612" s="131"/>
      <c r="G612" s="131"/>
      <c r="H612" s="131"/>
      <c r="I612" s="131"/>
      <c r="J612" s="131">
        <v>1.0</v>
      </c>
      <c r="K612" s="131">
        <v>3200.0</v>
      </c>
      <c r="L612" s="131"/>
      <c r="M612" s="131"/>
      <c r="N612" s="131"/>
      <c r="O612" s="131"/>
      <c r="P612" s="131">
        <v>1.0</v>
      </c>
      <c r="Q612" s="131">
        <v>3200.0</v>
      </c>
    </row>
    <row r="613" ht="15.75" customHeight="1">
      <c r="A613" s="131">
        <v>10.0</v>
      </c>
      <c r="B613" s="128" t="s">
        <v>1280</v>
      </c>
      <c r="C613" s="132" t="s">
        <v>1292</v>
      </c>
      <c r="D613" s="131" t="s">
        <v>1297</v>
      </c>
      <c r="E613" s="131" t="s">
        <v>240</v>
      </c>
      <c r="F613" s="131"/>
      <c r="G613" s="131"/>
      <c r="H613" s="131"/>
      <c r="I613" s="131"/>
      <c r="J613" s="131">
        <v>1.0</v>
      </c>
      <c r="K613" s="131">
        <v>3200.0</v>
      </c>
      <c r="L613" s="131"/>
      <c r="M613" s="131"/>
      <c r="N613" s="131"/>
      <c r="O613" s="131"/>
      <c r="P613" s="131">
        <v>1.0</v>
      </c>
      <c r="Q613" s="131">
        <v>3200.0</v>
      </c>
    </row>
    <row r="614" ht="15.75" customHeight="1">
      <c r="A614" s="131">
        <v>11.0</v>
      </c>
      <c r="B614" s="128" t="s">
        <v>1280</v>
      </c>
      <c r="C614" s="132" t="s">
        <v>1298</v>
      </c>
      <c r="D614" s="131" t="s">
        <v>1299</v>
      </c>
      <c r="E614" s="131" t="s">
        <v>323</v>
      </c>
      <c r="F614" s="131">
        <v>1.0</v>
      </c>
      <c r="G614" s="131">
        <v>95100.0</v>
      </c>
      <c r="H614" s="131"/>
      <c r="I614" s="131"/>
      <c r="J614" s="131">
        <v>0.0</v>
      </c>
      <c r="K614" s="131">
        <v>0.0</v>
      </c>
      <c r="L614" s="131"/>
      <c r="M614" s="131"/>
      <c r="N614" s="131"/>
      <c r="O614" s="131"/>
      <c r="P614" s="131">
        <v>1.0</v>
      </c>
      <c r="Q614" s="131">
        <v>95100.0</v>
      </c>
    </row>
    <row r="615" ht="15.75" customHeight="1">
      <c r="A615" s="131">
        <v>12.0</v>
      </c>
      <c r="B615" s="128" t="s">
        <v>1280</v>
      </c>
      <c r="C615" s="132" t="s">
        <v>1298</v>
      </c>
      <c r="D615" s="131" t="s">
        <v>1300</v>
      </c>
      <c r="E615" s="131" t="s">
        <v>144</v>
      </c>
      <c r="F615" s="131">
        <v>1.0</v>
      </c>
      <c r="G615" s="131">
        <v>95100.0</v>
      </c>
      <c r="H615" s="131"/>
      <c r="I615" s="131"/>
      <c r="J615" s="131">
        <v>0.0</v>
      </c>
      <c r="K615" s="131">
        <v>0.0</v>
      </c>
      <c r="L615" s="131"/>
      <c r="M615" s="131"/>
      <c r="N615" s="131"/>
      <c r="O615" s="131"/>
      <c r="P615" s="131">
        <v>1.0</v>
      </c>
      <c r="Q615" s="131">
        <v>95100.0</v>
      </c>
    </row>
    <row r="616" ht="15.75" customHeight="1">
      <c r="A616" s="131">
        <v>13.0</v>
      </c>
      <c r="B616" s="128" t="s">
        <v>1280</v>
      </c>
      <c r="C616" s="132" t="s">
        <v>1298</v>
      </c>
      <c r="D616" s="131" t="s">
        <v>1301</v>
      </c>
      <c r="E616" s="131" t="s">
        <v>1302</v>
      </c>
      <c r="F616" s="131"/>
      <c r="G616" s="131"/>
      <c r="H616" s="131"/>
      <c r="I616" s="131"/>
      <c r="J616" s="131">
        <v>1.0</v>
      </c>
      <c r="K616" s="131">
        <v>3200.0</v>
      </c>
      <c r="L616" s="131"/>
      <c r="M616" s="131"/>
      <c r="N616" s="131"/>
      <c r="O616" s="131"/>
      <c r="P616" s="131">
        <v>1.0</v>
      </c>
      <c r="Q616" s="131">
        <v>3200.0</v>
      </c>
    </row>
    <row r="617" ht="15.75" customHeight="1">
      <c r="A617" s="131">
        <v>14.0</v>
      </c>
      <c r="B617" s="128" t="s">
        <v>1280</v>
      </c>
      <c r="C617" s="132" t="s">
        <v>1298</v>
      </c>
      <c r="D617" s="131" t="s">
        <v>1303</v>
      </c>
      <c r="E617" s="131" t="s">
        <v>348</v>
      </c>
      <c r="F617" s="131"/>
      <c r="G617" s="131"/>
      <c r="H617" s="131"/>
      <c r="I617" s="131"/>
      <c r="J617" s="131">
        <v>1.0</v>
      </c>
      <c r="K617" s="131">
        <v>3200.0</v>
      </c>
      <c r="L617" s="131"/>
      <c r="M617" s="131"/>
      <c r="N617" s="131"/>
      <c r="O617" s="131"/>
      <c r="P617" s="131">
        <v>1.0</v>
      </c>
      <c r="Q617" s="131">
        <v>3200.0</v>
      </c>
    </row>
    <row r="618" ht="15.75" customHeight="1">
      <c r="A618" s="131">
        <v>15.0</v>
      </c>
      <c r="B618" s="128" t="s">
        <v>1280</v>
      </c>
      <c r="C618" s="132" t="s">
        <v>1304</v>
      </c>
      <c r="D618" s="131" t="s">
        <v>1305</v>
      </c>
      <c r="E618" s="131" t="s">
        <v>1196</v>
      </c>
      <c r="F618" s="131"/>
      <c r="G618" s="131"/>
      <c r="H618" s="131"/>
      <c r="I618" s="131"/>
      <c r="J618" s="131">
        <v>1.0</v>
      </c>
      <c r="K618" s="131">
        <v>3200.0</v>
      </c>
      <c r="L618" s="131"/>
      <c r="M618" s="131"/>
      <c r="N618" s="131"/>
      <c r="O618" s="131"/>
      <c r="P618" s="131">
        <v>1.0</v>
      </c>
      <c r="Q618" s="131">
        <v>3200.0</v>
      </c>
    </row>
    <row r="619" ht="15.75" customHeight="1">
      <c r="A619" s="131">
        <v>16.0</v>
      </c>
      <c r="B619" s="128" t="s">
        <v>1280</v>
      </c>
      <c r="C619" s="132" t="s">
        <v>1304</v>
      </c>
      <c r="D619" s="131" t="s">
        <v>1306</v>
      </c>
      <c r="E619" s="131" t="s">
        <v>1307</v>
      </c>
      <c r="F619" s="131"/>
      <c r="G619" s="131"/>
      <c r="H619" s="131"/>
      <c r="I619" s="131"/>
      <c r="J619" s="131">
        <v>1.0</v>
      </c>
      <c r="K619" s="131">
        <v>3200.0</v>
      </c>
      <c r="L619" s="131"/>
      <c r="M619" s="131"/>
      <c r="N619" s="131"/>
      <c r="O619" s="131"/>
      <c r="P619" s="131">
        <v>1.0</v>
      </c>
      <c r="Q619" s="131">
        <v>3200.0</v>
      </c>
    </row>
    <row r="620" ht="15.75" customHeight="1">
      <c r="A620" s="131">
        <v>17.0</v>
      </c>
      <c r="B620" s="128" t="s">
        <v>1280</v>
      </c>
      <c r="C620" s="132" t="s">
        <v>1304</v>
      </c>
      <c r="D620" s="131" t="s">
        <v>1308</v>
      </c>
      <c r="E620" s="131" t="s">
        <v>1309</v>
      </c>
      <c r="F620" s="131"/>
      <c r="G620" s="131"/>
      <c r="H620" s="131"/>
      <c r="I620" s="131"/>
      <c r="J620" s="131">
        <v>1.0</v>
      </c>
      <c r="K620" s="131">
        <v>3200.0</v>
      </c>
      <c r="L620" s="131"/>
      <c r="M620" s="131"/>
      <c r="N620" s="131"/>
      <c r="O620" s="131"/>
      <c r="P620" s="131">
        <v>1.0</v>
      </c>
      <c r="Q620" s="131">
        <v>3200.0</v>
      </c>
    </row>
    <row r="621" ht="15.75" customHeight="1">
      <c r="A621" s="131">
        <v>18.0</v>
      </c>
      <c r="B621" s="128" t="s">
        <v>1280</v>
      </c>
      <c r="C621" s="132" t="s">
        <v>1304</v>
      </c>
      <c r="D621" s="131" t="s">
        <v>1310</v>
      </c>
      <c r="E621" s="131" t="s">
        <v>1311</v>
      </c>
      <c r="F621" s="131"/>
      <c r="G621" s="131"/>
      <c r="H621" s="131"/>
      <c r="I621" s="131"/>
      <c r="J621" s="131">
        <v>1.0</v>
      </c>
      <c r="K621" s="131">
        <v>3200.0</v>
      </c>
      <c r="L621" s="131"/>
      <c r="M621" s="131"/>
      <c r="N621" s="131"/>
      <c r="O621" s="131"/>
      <c r="P621" s="131">
        <v>1.0</v>
      </c>
      <c r="Q621" s="131">
        <v>3200.0</v>
      </c>
    </row>
    <row r="622" ht="15.75" customHeight="1">
      <c r="A622" s="131">
        <v>19.0</v>
      </c>
      <c r="B622" s="128" t="s">
        <v>1280</v>
      </c>
      <c r="C622" s="132" t="s">
        <v>1304</v>
      </c>
      <c r="D622" s="131" t="s">
        <v>1312</v>
      </c>
      <c r="E622" s="131" t="s">
        <v>357</v>
      </c>
      <c r="F622" s="131"/>
      <c r="G622" s="131"/>
      <c r="H622" s="131"/>
      <c r="I622" s="131"/>
      <c r="J622" s="131">
        <v>1.0</v>
      </c>
      <c r="K622" s="131">
        <v>3200.0</v>
      </c>
      <c r="L622" s="131"/>
      <c r="M622" s="131"/>
      <c r="N622" s="131"/>
      <c r="O622" s="131"/>
      <c r="P622" s="131">
        <v>1.0</v>
      </c>
      <c r="Q622" s="131">
        <v>3200.0</v>
      </c>
    </row>
    <row r="623" ht="15.75" customHeight="1">
      <c r="A623" s="131">
        <v>20.0</v>
      </c>
      <c r="B623" s="128" t="s">
        <v>1280</v>
      </c>
      <c r="C623" s="132" t="s">
        <v>1313</v>
      </c>
      <c r="D623" s="131" t="s">
        <v>1314</v>
      </c>
      <c r="E623" s="131" t="s">
        <v>1315</v>
      </c>
      <c r="F623" s="131"/>
      <c r="G623" s="131"/>
      <c r="H623" s="131"/>
      <c r="I623" s="131"/>
      <c r="J623" s="131">
        <v>1.0</v>
      </c>
      <c r="K623" s="131">
        <v>3200.0</v>
      </c>
      <c r="L623" s="131"/>
      <c r="M623" s="131"/>
      <c r="N623" s="131"/>
      <c r="O623" s="131"/>
      <c r="P623" s="131">
        <v>1.0</v>
      </c>
      <c r="Q623" s="131">
        <v>3200.0</v>
      </c>
    </row>
    <row r="624" ht="15.75" customHeight="1">
      <c r="A624" s="131">
        <v>21.0</v>
      </c>
      <c r="B624" s="128" t="s">
        <v>1280</v>
      </c>
      <c r="C624" s="132" t="s">
        <v>1313</v>
      </c>
      <c r="D624" s="131" t="s">
        <v>1316</v>
      </c>
      <c r="E624" s="131" t="s">
        <v>1317</v>
      </c>
      <c r="F624" s="131"/>
      <c r="G624" s="131"/>
      <c r="H624" s="131"/>
      <c r="I624" s="131"/>
      <c r="J624" s="131">
        <v>1.0</v>
      </c>
      <c r="K624" s="131">
        <v>3200.0</v>
      </c>
      <c r="L624" s="131"/>
      <c r="M624" s="131"/>
      <c r="N624" s="131"/>
      <c r="O624" s="131"/>
      <c r="P624" s="131">
        <v>1.0</v>
      </c>
      <c r="Q624" s="131">
        <v>3200.0</v>
      </c>
    </row>
    <row r="625" ht="15.75" customHeight="1">
      <c r="A625" s="131">
        <v>22.0</v>
      </c>
      <c r="B625" s="128" t="s">
        <v>1280</v>
      </c>
      <c r="C625" s="132" t="s">
        <v>1313</v>
      </c>
      <c r="D625" s="131" t="s">
        <v>1318</v>
      </c>
      <c r="E625" s="131" t="s">
        <v>1319</v>
      </c>
      <c r="F625" s="131"/>
      <c r="G625" s="131"/>
      <c r="H625" s="131"/>
      <c r="I625" s="131"/>
      <c r="J625" s="131">
        <v>1.0</v>
      </c>
      <c r="K625" s="131">
        <v>3200.0</v>
      </c>
      <c r="L625" s="131"/>
      <c r="M625" s="131"/>
      <c r="N625" s="131"/>
      <c r="O625" s="131"/>
      <c r="P625" s="131">
        <v>1.0</v>
      </c>
      <c r="Q625" s="131">
        <v>3200.0</v>
      </c>
    </row>
    <row r="626" ht="15.75" customHeight="1">
      <c r="A626" s="131">
        <v>23.0</v>
      </c>
      <c r="B626" s="128" t="s">
        <v>1280</v>
      </c>
      <c r="C626" s="132" t="s">
        <v>1313</v>
      </c>
      <c r="D626" s="131" t="s">
        <v>1320</v>
      </c>
      <c r="E626" s="131" t="s">
        <v>1321</v>
      </c>
      <c r="F626" s="131"/>
      <c r="G626" s="131"/>
      <c r="H626" s="131"/>
      <c r="I626" s="131"/>
      <c r="J626" s="131">
        <v>1.0</v>
      </c>
      <c r="K626" s="131">
        <v>3200.0</v>
      </c>
      <c r="L626" s="131"/>
      <c r="M626" s="131"/>
      <c r="N626" s="131"/>
      <c r="O626" s="131"/>
      <c r="P626" s="131">
        <v>1.0</v>
      </c>
      <c r="Q626" s="131">
        <v>3200.0</v>
      </c>
    </row>
    <row r="627" ht="15.75" customHeight="1">
      <c r="A627" s="131">
        <v>24.0</v>
      </c>
      <c r="B627" s="128" t="s">
        <v>1280</v>
      </c>
      <c r="C627" s="132" t="s">
        <v>1313</v>
      </c>
      <c r="D627" s="131" t="s">
        <v>1322</v>
      </c>
      <c r="E627" s="131" t="s">
        <v>218</v>
      </c>
      <c r="F627" s="131"/>
      <c r="G627" s="131"/>
      <c r="H627" s="131"/>
      <c r="I627" s="131"/>
      <c r="J627" s="131">
        <v>1.0</v>
      </c>
      <c r="K627" s="131">
        <v>3200.0</v>
      </c>
      <c r="L627" s="131"/>
      <c r="M627" s="131"/>
      <c r="N627" s="131"/>
      <c r="O627" s="131"/>
      <c r="P627" s="131">
        <v>1.0</v>
      </c>
      <c r="Q627" s="131">
        <v>3200.0</v>
      </c>
    </row>
    <row r="628" ht="15.75" customHeight="1">
      <c r="A628" s="131">
        <v>25.0</v>
      </c>
      <c r="B628" s="128" t="s">
        <v>1280</v>
      </c>
      <c r="C628" s="132" t="s">
        <v>1313</v>
      </c>
      <c r="D628" s="131" t="s">
        <v>1323</v>
      </c>
      <c r="E628" s="131" t="s">
        <v>1324</v>
      </c>
      <c r="F628" s="131"/>
      <c r="G628" s="131"/>
      <c r="H628" s="131"/>
      <c r="I628" s="131"/>
      <c r="J628" s="131">
        <v>1.0</v>
      </c>
      <c r="K628" s="131">
        <v>3200.0</v>
      </c>
      <c r="L628" s="131"/>
      <c r="M628" s="131"/>
      <c r="N628" s="131"/>
      <c r="O628" s="131"/>
      <c r="P628" s="131">
        <v>1.0</v>
      </c>
      <c r="Q628" s="131">
        <v>3200.0</v>
      </c>
    </row>
    <row r="629" ht="15.75" customHeight="1">
      <c r="A629" s="131">
        <v>26.0</v>
      </c>
      <c r="B629" s="128" t="s">
        <v>1280</v>
      </c>
      <c r="C629" s="132" t="s">
        <v>1325</v>
      </c>
      <c r="D629" s="131" t="s">
        <v>1326</v>
      </c>
      <c r="E629" s="131" t="s">
        <v>1145</v>
      </c>
      <c r="F629" s="131"/>
      <c r="G629" s="131"/>
      <c r="H629" s="131"/>
      <c r="I629" s="131"/>
      <c r="J629" s="131">
        <v>1.0</v>
      </c>
      <c r="K629" s="131">
        <v>3200.0</v>
      </c>
      <c r="L629" s="131"/>
      <c r="M629" s="131"/>
      <c r="N629" s="131"/>
      <c r="O629" s="131"/>
      <c r="P629" s="131">
        <v>1.0</v>
      </c>
      <c r="Q629" s="131">
        <v>3200.0</v>
      </c>
    </row>
    <row r="630" ht="15.75" customHeight="1">
      <c r="A630" s="131">
        <v>27.0</v>
      </c>
      <c r="B630" s="128" t="s">
        <v>1280</v>
      </c>
      <c r="C630" s="132" t="s">
        <v>1325</v>
      </c>
      <c r="D630" s="131" t="s">
        <v>1327</v>
      </c>
      <c r="E630" s="131" t="s">
        <v>1328</v>
      </c>
      <c r="F630" s="131"/>
      <c r="G630" s="131"/>
      <c r="H630" s="131"/>
      <c r="I630" s="131"/>
      <c r="J630" s="131">
        <v>1.0</v>
      </c>
      <c r="K630" s="131">
        <v>3200.0</v>
      </c>
      <c r="L630" s="131"/>
      <c r="M630" s="131"/>
      <c r="N630" s="131"/>
      <c r="O630" s="131"/>
      <c r="P630" s="131">
        <v>1.0</v>
      </c>
      <c r="Q630" s="131">
        <v>3200.0</v>
      </c>
    </row>
    <row r="631" ht="15.75" customHeight="1">
      <c r="A631" s="131">
        <v>28.0</v>
      </c>
      <c r="B631" s="128" t="s">
        <v>1280</v>
      </c>
      <c r="C631" s="132" t="s">
        <v>1325</v>
      </c>
      <c r="D631" s="131" t="s">
        <v>1329</v>
      </c>
      <c r="E631" s="131" t="s">
        <v>1330</v>
      </c>
      <c r="F631" s="131"/>
      <c r="G631" s="131"/>
      <c r="H631" s="131"/>
      <c r="I631" s="131"/>
      <c r="J631" s="131">
        <v>1.0</v>
      </c>
      <c r="K631" s="131">
        <v>3200.0</v>
      </c>
      <c r="L631" s="131"/>
      <c r="M631" s="131"/>
      <c r="N631" s="131"/>
      <c r="O631" s="131"/>
      <c r="P631" s="131">
        <v>1.0</v>
      </c>
      <c r="Q631" s="131">
        <v>3200.0</v>
      </c>
    </row>
    <row r="632" ht="15.75" customHeight="1">
      <c r="A632" s="131">
        <v>29.0</v>
      </c>
      <c r="B632" s="128" t="s">
        <v>1280</v>
      </c>
      <c r="C632" s="132" t="s">
        <v>1325</v>
      </c>
      <c r="D632" s="131" t="s">
        <v>1331</v>
      </c>
      <c r="E632" s="131" t="s">
        <v>1332</v>
      </c>
      <c r="F632" s="131"/>
      <c r="G632" s="131"/>
      <c r="H632" s="131"/>
      <c r="I632" s="131"/>
      <c r="J632" s="131">
        <v>1.0</v>
      </c>
      <c r="K632" s="131">
        <v>3200.0</v>
      </c>
      <c r="L632" s="131"/>
      <c r="M632" s="131"/>
      <c r="N632" s="131"/>
      <c r="O632" s="131"/>
      <c r="P632" s="131">
        <v>1.0</v>
      </c>
      <c r="Q632" s="131">
        <v>3200.0</v>
      </c>
    </row>
    <row r="633" ht="15.75" customHeight="1">
      <c r="A633" s="131">
        <v>30.0</v>
      </c>
      <c r="B633" s="128" t="s">
        <v>1280</v>
      </c>
      <c r="C633" s="132" t="s">
        <v>1325</v>
      </c>
      <c r="D633" s="131" t="s">
        <v>1333</v>
      </c>
      <c r="E633" s="131" t="s">
        <v>1334</v>
      </c>
      <c r="F633" s="131"/>
      <c r="G633" s="131"/>
      <c r="H633" s="131"/>
      <c r="I633" s="131"/>
      <c r="J633" s="131">
        <v>1.0</v>
      </c>
      <c r="K633" s="131">
        <v>3200.0</v>
      </c>
      <c r="L633" s="131"/>
      <c r="M633" s="131"/>
      <c r="N633" s="131"/>
      <c r="O633" s="131"/>
      <c r="P633" s="131">
        <v>1.0</v>
      </c>
      <c r="Q633" s="131">
        <v>3200.0</v>
      </c>
    </row>
    <row r="634" ht="15.75" customHeight="1">
      <c r="A634" s="131">
        <v>31.0</v>
      </c>
      <c r="B634" s="128" t="s">
        <v>1280</v>
      </c>
      <c r="C634" s="132" t="s">
        <v>1325</v>
      </c>
      <c r="D634" s="131" t="s">
        <v>1335</v>
      </c>
      <c r="E634" s="131" t="s">
        <v>1336</v>
      </c>
      <c r="F634" s="131"/>
      <c r="G634" s="131"/>
      <c r="H634" s="131"/>
      <c r="I634" s="131"/>
      <c r="J634" s="131">
        <v>1.0</v>
      </c>
      <c r="K634" s="131">
        <v>3200.0</v>
      </c>
      <c r="L634" s="131"/>
      <c r="M634" s="131"/>
      <c r="N634" s="131"/>
      <c r="O634" s="131"/>
      <c r="P634" s="131">
        <v>1.0</v>
      </c>
      <c r="Q634" s="131">
        <v>3200.0</v>
      </c>
    </row>
    <row r="635" ht="15.75" customHeight="1">
      <c r="A635" s="131">
        <v>32.0</v>
      </c>
      <c r="B635" s="128" t="s">
        <v>1280</v>
      </c>
      <c r="C635" s="132" t="s">
        <v>1325</v>
      </c>
      <c r="D635" s="131" t="s">
        <v>1337</v>
      </c>
      <c r="E635" s="131" t="s">
        <v>348</v>
      </c>
      <c r="F635" s="131"/>
      <c r="G635" s="131"/>
      <c r="H635" s="131"/>
      <c r="I635" s="131"/>
      <c r="J635" s="131">
        <v>1.0</v>
      </c>
      <c r="K635" s="131">
        <v>3200.0</v>
      </c>
      <c r="L635" s="131"/>
      <c r="M635" s="131"/>
      <c r="N635" s="131"/>
      <c r="O635" s="131"/>
      <c r="P635" s="131">
        <v>1.0</v>
      </c>
      <c r="Q635" s="131">
        <v>3200.0</v>
      </c>
    </row>
    <row r="636" ht="15.75" customHeight="1">
      <c r="A636" s="131">
        <v>33.0</v>
      </c>
      <c r="B636" s="128" t="s">
        <v>1280</v>
      </c>
      <c r="C636" s="132" t="s">
        <v>1325</v>
      </c>
      <c r="D636" s="131" t="s">
        <v>1338</v>
      </c>
      <c r="E636" s="131" t="s">
        <v>1339</v>
      </c>
      <c r="F636" s="131"/>
      <c r="G636" s="131"/>
      <c r="H636" s="131"/>
      <c r="I636" s="131"/>
      <c r="J636" s="131">
        <v>1.0</v>
      </c>
      <c r="K636" s="131">
        <v>3200.0</v>
      </c>
      <c r="L636" s="131"/>
      <c r="M636" s="131"/>
      <c r="N636" s="131"/>
      <c r="O636" s="131"/>
      <c r="P636" s="131">
        <v>1.0</v>
      </c>
      <c r="Q636" s="131">
        <v>3200.0</v>
      </c>
    </row>
    <row r="637" ht="15.75" customHeight="1">
      <c r="A637" s="131">
        <v>34.0</v>
      </c>
      <c r="B637" s="128" t="s">
        <v>1280</v>
      </c>
      <c r="C637" s="132" t="s">
        <v>1325</v>
      </c>
      <c r="D637" s="131" t="s">
        <v>1340</v>
      </c>
      <c r="E637" s="131" t="s">
        <v>1341</v>
      </c>
      <c r="F637" s="131"/>
      <c r="G637" s="131"/>
      <c r="H637" s="131"/>
      <c r="I637" s="131"/>
      <c r="J637" s="131">
        <v>1.0</v>
      </c>
      <c r="K637" s="131">
        <v>3200.0</v>
      </c>
      <c r="L637" s="131"/>
      <c r="M637" s="131"/>
      <c r="N637" s="131"/>
      <c r="O637" s="131"/>
      <c r="P637" s="131">
        <v>1.0</v>
      </c>
      <c r="Q637" s="131">
        <v>3200.0</v>
      </c>
    </row>
    <row r="638" ht="15.75" customHeight="1">
      <c r="A638" s="131">
        <v>35.0</v>
      </c>
      <c r="B638" s="128" t="s">
        <v>1280</v>
      </c>
      <c r="C638" s="132" t="s">
        <v>1325</v>
      </c>
      <c r="D638" s="131" t="s">
        <v>1342</v>
      </c>
      <c r="E638" s="131" t="s">
        <v>337</v>
      </c>
      <c r="F638" s="131"/>
      <c r="G638" s="131"/>
      <c r="H638" s="131"/>
      <c r="I638" s="131"/>
      <c r="J638" s="131">
        <v>1.0</v>
      </c>
      <c r="K638" s="131">
        <v>3200.0</v>
      </c>
      <c r="L638" s="131"/>
      <c r="M638" s="131"/>
      <c r="N638" s="131"/>
      <c r="O638" s="131"/>
      <c r="P638" s="131">
        <v>1.0</v>
      </c>
      <c r="Q638" s="131">
        <v>3200.0</v>
      </c>
    </row>
    <row r="639" ht="15.75" customHeight="1">
      <c r="A639" s="131">
        <v>36.0</v>
      </c>
      <c r="B639" s="128" t="s">
        <v>1280</v>
      </c>
      <c r="C639" s="132" t="s">
        <v>1325</v>
      </c>
      <c r="D639" s="131" t="s">
        <v>1343</v>
      </c>
      <c r="E639" s="131" t="s">
        <v>211</v>
      </c>
      <c r="F639" s="131"/>
      <c r="G639" s="131"/>
      <c r="H639" s="131"/>
      <c r="I639" s="131"/>
      <c r="J639" s="131">
        <v>1.0</v>
      </c>
      <c r="K639" s="131">
        <v>3200.0</v>
      </c>
      <c r="L639" s="131"/>
      <c r="M639" s="131"/>
      <c r="N639" s="131"/>
      <c r="O639" s="131"/>
      <c r="P639" s="131">
        <v>1.0</v>
      </c>
      <c r="Q639" s="131">
        <v>3200.0</v>
      </c>
    </row>
    <row r="640" ht="15.75" customHeight="1">
      <c r="A640" s="131">
        <v>37.0</v>
      </c>
      <c r="B640" s="128" t="s">
        <v>1280</v>
      </c>
      <c r="C640" s="132" t="s">
        <v>1344</v>
      </c>
      <c r="D640" s="131" t="s">
        <v>1345</v>
      </c>
      <c r="E640" s="131" t="s">
        <v>211</v>
      </c>
      <c r="F640" s="131"/>
      <c r="G640" s="131"/>
      <c r="H640" s="131"/>
      <c r="I640" s="131"/>
      <c r="J640" s="131">
        <v>1.0</v>
      </c>
      <c r="K640" s="131">
        <v>3200.0</v>
      </c>
      <c r="L640" s="131"/>
      <c r="M640" s="131"/>
      <c r="N640" s="131"/>
      <c r="O640" s="131"/>
      <c r="P640" s="131">
        <v>1.0</v>
      </c>
      <c r="Q640" s="131">
        <v>3200.0</v>
      </c>
    </row>
    <row r="641" ht="15.75" customHeight="1">
      <c r="A641" s="131">
        <v>38.0</v>
      </c>
      <c r="B641" s="128" t="s">
        <v>1280</v>
      </c>
      <c r="C641" s="133" t="s">
        <v>1346</v>
      </c>
      <c r="D641" s="131" t="s">
        <v>1347</v>
      </c>
      <c r="E641" s="131" t="s">
        <v>1348</v>
      </c>
      <c r="F641" s="131"/>
      <c r="G641" s="131"/>
      <c r="H641" s="131"/>
      <c r="I641" s="131"/>
      <c r="J641" s="131">
        <v>1.0</v>
      </c>
      <c r="K641" s="131">
        <v>3200.0</v>
      </c>
      <c r="L641" s="131"/>
      <c r="M641" s="131"/>
      <c r="N641" s="131"/>
      <c r="O641" s="131"/>
      <c r="P641" s="131">
        <v>1.0</v>
      </c>
      <c r="Q641" s="131">
        <v>3200.0</v>
      </c>
    </row>
    <row r="642" ht="15.75" customHeight="1">
      <c r="A642" s="131">
        <v>39.0</v>
      </c>
      <c r="B642" s="128" t="s">
        <v>1280</v>
      </c>
      <c r="C642" s="132" t="s">
        <v>1280</v>
      </c>
      <c r="D642" s="131" t="s">
        <v>1349</v>
      </c>
      <c r="E642" s="131" t="s">
        <v>1350</v>
      </c>
      <c r="F642" s="131"/>
      <c r="G642" s="131"/>
      <c r="H642" s="131"/>
      <c r="I642" s="131"/>
      <c r="J642" s="131">
        <v>1.0</v>
      </c>
      <c r="K642" s="131">
        <v>3200.0</v>
      </c>
      <c r="L642" s="131"/>
      <c r="M642" s="131"/>
      <c r="N642" s="131"/>
      <c r="O642" s="131"/>
      <c r="P642" s="131">
        <v>1.0</v>
      </c>
      <c r="Q642" s="131">
        <v>3200.0</v>
      </c>
    </row>
    <row r="643" ht="15.75" customHeight="1">
      <c r="A643" s="131">
        <v>40.0</v>
      </c>
      <c r="B643" s="128" t="s">
        <v>1280</v>
      </c>
      <c r="C643" s="132" t="s">
        <v>1280</v>
      </c>
      <c r="D643" s="131" t="s">
        <v>1351</v>
      </c>
      <c r="E643" s="131" t="s">
        <v>109</v>
      </c>
      <c r="F643" s="131"/>
      <c r="G643" s="131"/>
      <c r="H643" s="131"/>
      <c r="I643" s="131"/>
      <c r="J643" s="131">
        <v>1.0</v>
      </c>
      <c r="K643" s="131">
        <v>3200.0</v>
      </c>
      <c r="L643" s="131"/>
      <c r="M643" s="131"/>
      <c r="N643" s="131"/>
      <c r="O643" s="131"/>
      <c r="P643" s="131">
        <v>1.0</v>
      </c>
      <c r="Q643" s="131">
        <v>3200.0</v>
      </c>
    </row>
    <row r="644" ht="15.75" customHeight="1">
      <c r="A644" s="131">
        <v>41.0</v>
      </c>
      <c r="B644" s="128" t="s">
        <v>1280</v>
      </c>
      <c r="C644" s="132" t="s">
        <v>1280</v>
      </c>
      <c r="D644" s="131" t="s">
        <v>1352</v>
      </c>
      <c r="E644" s="131" t="s">
        <v>806</v>
      </c>
      <c r="F644" s="131"/>
      <c r="G644" s="131"/>
      <c r="H644" s="131"/>
      <c r="I644" s="131"/>
      <c r="J644" s="131">
        <v>1.0</v>
      </c>
      <c r="K644" s="131">
        <v>3200.0</v>
      </c>
      <c r="L644" s="131"/>
      <c r="M644" s="131"/>
      <c r="N644" s="131"/>
      <c r="O644" s="131"/>
      <c r="P644" s="131">
        <v>1.0</v>
      </c>
      <c r="Q644" s="131">
        <v>3200.0</v>
      </c>
    </row>
    <row r="645" ht="15.75" customHeight="1">
      <c r="A645" s="131">
        <v>42.0</v>
      </c>
      <c r="B645" s="128" t="s">
        <v>1280</v>
      </c>
      <c r="C645" s="132" t="s">
        <v>1280</v>
      </c>
      <c r="D645" s="131" t="s">
        <v>1353</v>
      </c>
      <c r="E645" s="131" t="s">
        <v>83</v>
      </c>
      <c r="F645" s="131"/>
      <c r="G645" s="131"/>
      <c r="H645" s="131"/>
      <c r="I645" s="131"/>
      <c r="J645" s="131">
        <v>1.0</v>
      </c>
      <c r="K645" s="131">
        <v>3200.0</v>
      </c>
      <c r="L645" s="131"/>
      <c r="M645" s="131"/>
      <c r="N645" s="131"/>
      <c r="O645" s="131"/>
      <c r="P645" s="131">
        <v>1.0</v>
      </c>
      <c r="Q645" s="131">
        <v>3200.0</v>
      </c>
    </row>
    <row r="646" ht="15.75" customHeight="1">
      <c r="A646" s="131">
        <v>43.0</v>
      </c>
      <c r="B646" s="128" t="s">
        <v>1280</v>
      </c>
      <c r="C646" s="132" t="s">
        <v>1280</v>
      </c>
      <c r="D646" s="131" t="s">
        <v>1354</v>
      </c>
      <c r="E646" s="131" t="s">
        <v>1355</v>
      </c>
      <c r="F646" s="131"/>
      <c r="G646" s="131"/>
      <c r="H646" s="131"/>
      <c r="I646" s="131"/>
      <c r="J646" s="131">
        <v>1.0</v>
      </c>
      <c r="K646" s="131">
        <v>3200.0</v>
      </c>
      <c r="L646" s="131"/>
      <c r="M646" s="131"/>
      <c r="N646" s="131"/>
      <c r="O646" s="131"/>
      <c r="P646" s="131">
        <v>1.0</v>
      </c>
      <c r="Q646" s="131">
        <v>3200.0</v>
      </c>
    </row>
    <row r="647" ht="15.75" customHeight="1">
      <c r="A647" s="131">
        <v>44.0</v>
      </c>
      <c r="B647" s="128" t="s">
        <v>1280</v>
      </c>
      <c r="C647" s="132" t="s">
        <v>1280</v>
      </c>
      <c r="D647" s="131" t="s">
        <v>1356</v>
      </c>
      <c r="E647" s="131" t="s">
        <v>500</v>
      </c>
      <c r="F647" s="131"/>
      <c r="G647" s="131"/>
      <c r="H647" s="131"/>
      <c r="I647" s="131"/>
      <c r="J647" s="131">
        <v>1.0</v>
      </c>
      <c r="K647" s="131">
        <v>3200.0</v>
      </c>
      <c r="L647" s="131"/>
      <c r="M647" s="131"/>
      <c r="N647" s="131"/>
      <c r="O647" s="131"/>
      <c r="P647" s="131">
        <v>1.0</v>
      </c>
      <c r="Q647" s="131">
        <v>3200.0</v>
      </c>
    </row>
    <row r="648" ht="15.75" customHeight="1">
      <c r="A648" s="131">
        <v>45.0</v>
      </c>
      <c r="B648" s="128" t="s">
        <v>1280</v>
      </c>
      <c r="C648" s="132" t="s">
        <v>1280</v>
      </c>
      <c r="D648" s="131" t="s">
        <v>1357</v>
      </c>
      <c r="E648" s="131" t="s">
        <v>1358</v>
      </c>
      <c r="F648" s="131"/>
      <c r="G648" s="131"/>
      <c r="H648" s="131"/>
      <c r="I648" s="131"/>
      <c r="J648" s="131">
        <v>1.0</v>
      </c>
      <c r="K648" s="131">
        <v>3200.0</v>
      </c>
      <c r="L648" s="131"/>
      <c r="M648" s="131"/>
      <c r="N648" s="131"/>
      <c r="O648" s="131"/>
      <c r="P648" s="131">
        <v>1.0</v>
      </c>
      <c r="Q648" s="131">
        <v>3200.0</v>
      </c>
    </row>
    <row r="649" ht="15.75" customHeight="1">
      <c r="A649" s="131">
        <v>46.0</v>
      </c>
      <c r="B649" s="128" t="s">
        <v>1280</v>
      </c>
      <c r="C649" s="132" t="s">
        <v>1280</v>
      </c>
      <c r="D649" s="131" t="s">
        <v>1359</v>
      </c>
      <c r="E649" s="131" t="s">
        <v>903</v>
      </c>
      <c r="F649" s="131"/>
      <c r="G649" s="131"/>
      <c r="H649" s="131"/>
      <c r="I649" s="131"/>
      <c r="J649" s="131">
        <v>1.0</v>
      </c>
      <c r="K649" s="131">
        <v>3200.0</v>
      </c>
      <c r="L649" s="131"/>
      <c r="M649" s="131"/>
      <c r="N649" s="131"/>
      <c r="O649" s="131"/>
      <c r="P649" s="131">
        <v>1.0</v>
      </c>
      <c r="Q649" s="131">
        <v>3200.0</v>
      </c>
    </row>
    <row r="650" ht="15.75" customHeight="1">
      <c r="A650" s="131">
        <v>47.0</v>
      </c>
      <c r="B650" s="128" t="s">
        <v>1280</v>
      </c>
      <c r="C650" s="132" t="s">
        <v>1280</v>
      </c>
      <c r="D650" s="131" t="s">
        <v>1360</v>
      </c>
      <c r="E650" s="131" t="s">
        <v>1361</v>
      </c>
      <c r="F650" s="131"/>
      <c r="G650" s="131"/>
      <c r="H650" s="131"/>
      <c r="I650" s="131"/>
      <c r="J650" s="131">
        <v>1.0</v>
      </c>
      <c r="K650" s="131">
        <v>3200.0</v>
      </c>
      <c r="L650" s="131"/>
      <c r="M650" s="131"/>
      <c r="N650" s="131"/>
      <c r="O650" s="131"/>
      <c r="P650" s="131">
        <v>1.0</v>
      </c>
      <c r="Q650" s="131">
        <v>3200.0</v>
      </c>
    </row>
    <row r="651" ht="15.75" customHeight="1">
      <c r="A651" s="131">
        <v>48.0</v>
      </c>
      <c r="B651" s="128" t="s">
        <v>1280</v>
      </c>
      <c r="C651" s="132" t="s">
        <v>1280</v>
      </c>
      <c r="D651" s="131" t="s">
        <v>1362</v>
      </c>
      <c r="E651" s="131" t="s">
        <v>1363</v>
      </c>
      <c r="F651" s="131"/>
      <c r="G651" s="131"/>
      <c r="H651" s="131"/>
      <c r="I651" s="131"/>
      <c r="J651" s="131">
        <v>1.0</v>
      </c>
      <c r="K651" s="131">
        <v>3200.0</v>
      </c>
      <c r="L651" s="131"/>
      <c r="M651" s="131"/>
      <c r="N651" s="131"/>
      <c r="O651" s="131"/>
      <c r="P651" s="131">
        <v>1.0</v>
      </c>
      <c r="Q651" s="131">
        <v>3200.0</v>
      </c>
    </row>
    <row r="652" ht="15.75" customHeight="1">
      <c r="A652" s="131">
        <v>49.0</v>
      </c>
      <c r="B652" s="128" t="s">
        <v>1280</v>
      </c>
      <c r="C652" s="132" t="s">
        <v>1280</v>
      </c>
      <c r="D652" s="131" t="s">
        <v>1364</v>
      </c>
      <c r="E652" s="131" t="s">
        <v>1365</v>
      </c>
      <c r="F652" s="131"/>
      <c r="G652" s="131"/>
      <c r="H652" s="131"/>
      <c r="I652" s="131"/>
      <c r="J652" s="131">
        <v>1.0</v>
      </c>
      <c r="K652" s="131">
        <v>3200.0</v>
      </c>
      <c r="L652" s="131"/>
      <c r="M652" s="131"/>
      <c r="N652" s="131"/>
      <c r="O652" s="131"/>
      <c r="P652" s="131">
        <v>1.0</v>
      </c>
      <c r="Q652" s="131">
        <v>3200.0</v>
      </c>
    </row>
    <row r="653" ht="15.75" customHeight="1">
      <c r="A653" s="131">
        <v>50.0</v>
      </c>
      <c r="B653" s="128" t="s">
        <v>1280</v>
      </c>
      <c r="C653" s="132" t="s">
        <v>1366</v>
      </c>
      <c r="D653" s="131" t="s">
        <v>1367</v>
      </c>
      <c r="E653" s="131" t="s">
        <v>1368</v>
      </c>
      <c r="F653" s="131"/>
      <c r="G653" s="131"/>
      <c r="H653" s="131"/>
      <c r="I653" s="131"/>
      <c r="J653" s="131">
        <v>1.0</v>
      </c>
      <c r="K653" s="131">
        <v>3200.0</v>
      </c>
      <c r="L653" s="131"/>
      <c r="M653" s="131"/>
      <c r="N653" s="131"/>
      <c r="O653" s="131"/>
      <c r="P653" s="131">
        <v>1.0</v>
      </c>
      <c r="Q653" s="131">
        <v>3200.0</v>
      </c>
    </row>
    <row r="654" ht="15.75" customHeight="1">
      <c r="A654" s="131">
        <v>51.0</v>
      </c>
      <c r="B654" s="128" t="s">
        <v>1280</v>
      </c>
      <c r="C654" s="132" t="s">
        <v>1366</v>
      </c>
      <c r="D654" s="131" t="s">
        <v>1369</v>
      </c>
      <c r="E654" s="131" t="s">
        <v>1370</v>
      </c>
      <c r="F654" s="131"/>
      <c r="G654" s="131"/>
      <c r="H654" s="131"/>
      <c r="I654" s="131"/>
      <c r="J654" s="131">
        <v>1.0</v>
      </c>
      <c r="K654" s="131">
        <v>3200.0</v>
      </c>
      <c r="L654" s="131"/>
      <c r="M654" s="131"/>
      <c r="N654" s="131"/>
      <c r="O654" s="131"/>
      <c r="P654" s="131">
        <v>1.0</v>
      </c>
      <c r="Q654" s="131">
        <v>3200.0</v>
      </c>
    </row>
    <row r="655" ht="15.75" customHeight="1">
      <c r="A655" s="131">
        <v>52.0</v>
      </c>
      <c r="B655" s="128" t="s">
        <v>1280</v>
      </c>
      <c r="C655" s="132" t="s">
        <v>1366</v>
      </c>
      <c r="D655" s="131" t="s">
        <v>1371</v>
      </c>
      <c r="E655" s="131" t="s">
        <v>482</v>
      </c>
      <c r="F655" s="131"/>
      <c r="G655" s="131"/>
      <c r="H655" s="131"/>
      <c r="I655" s="131"/>
      <c r="J655" s="131">
        <v>1.0</v>
      </c>
      <c r="K655" s="131">
        <v>3200.0</v>
      </c>
      <c r="L655" s="131"/>
      <c r="M655" s="131"/>
      <c r="N655" s="131"/>
      <c r="O655" s="131"/>
      <c r="P655" s="131">
        <v>1.0</v>
      </c>
      <c r="Q655" s="131">
        <v>3200.0</v>
      </c>
    </row>
    <row r="656" ht="15.75" customHeight="1">
      <c r="A656" s="131">
        <v>53.0</v>
      </c>
      <c r="B656" s="128" t="s">
        <v>1280</v>
      </c>
      <c r="C656" s="132" t="s">
        <v>1366</v>
      </c>
      <c r="D656" s="131" t="s">
        <v>1372</v>
      </c>
      <c r="E656" s="131" t="s">
        <v>1373</v>
      </c>
      <c r="F656" s="131"/>
      <c r="G656" s="131"/>
      <c r="H656" s="131"/>
      <c r="I656" s="131"/>
      <c r="J656" s="131">
        <v>1.0</v>
      </c>
      <c r="K656" s="131">
        <v>3200.0</v>
      </c>
      <c r="L656" s="131"/>
      <c r="M656" s="131"/>
      <c r="N656" s="131"/>
      <c r="O656" s="131"/>
      <c r="P656" s="131">
        <v>1.0</v>
      </c>
      <c r="Q656" s="131">
        <v>3200.0</v>
      </c>
    </row>
    <row r="657" ht="15.75" customHeight="1">
      <c r="A657" s="131">
        <v>54.0</v>
      </c>
      <c r="B657" s="128" t="s">
        <v>1280</v>
      </c>
      <c r="C657" s="132" t="s">
        <v>1366</v>
      </c>
      <c r="D657" s="131" t="s">
        <v>1374</v>
      </c>
      <c r="E657" s="131" t="s">
        <v>1289</v>
      </c>
      <c r="F657" s="131"/>
      <c r="G657" s="131"/>
      <c r="H657" s="131"/>
      <c r="I657" s="131"/>
      <c r="J657" s="131">
        <v>1.0</v>
      </c>
      <c r="K657" s="131">
        <v>3200.0</v>
      </c>
      <c r="L657" s="131"/>
      <c r="M657" s="131"/>
      <c r="N657" s="131"/>
      <c r="O657" s="131"/>
      <c r="P657" s="131">
        <v>1.0</v>
      </c>
      <c r="Q657" s="131">
        <v>3200.0</v>
      </c>
    </row>
    <row r="658" ht="15.75" customHeight="1">
      <c r="A658" s="131">
        <v>55.0</v>
      </c>
      <c r="B658" s="128" t="s">
        <v>1280</v>
      </c>
      <c r="C658" s="132" t="s">
        <v>1366</v>
      </c>
      <c r="D658" s="131" t="s">
        <v>1375</v>
      </c>
      <c r="E658" s="131" t="s">
        <v>1376</v>
      </c>
      <c r="F658" s="131"/>
      <c r="G658" s="131"/>
      <c r="H658" s="131"/>
      <c r="I658" s="131"/>
      <c r="J658" s="131">
        <v>1.0</v>
      </c>
      <c r="K658" s="131">
        <v>3200.0</v>
      </c>
      <c r="L658" s="131"/>
      <c r="M658" s="131"/>
      <c r="N658" s="131"/>
      <c r="O658" s="131"/>
      <c r="P658" s="131">
        <v>1.0</v>
      </c>
      <c r="Q658" s="131">
        <v>3200.0</v>
      </c>
    </row>
    <row r="659" ht="15.75" customHeight="1">
      <c r="A659" s="131">
        <v>56.0</v>
      </c>
      <c r="B659" s="128" t="s">
        <v>1280</v>
      </c>
      <c r="C659" s="132" t="s">
        <v>1366</v>
      </c>
      <c r="D659" s="131" t="s">
        <v>1377</v>
      </c>
      <c r="E659" s="131" t="s">
        <v>959</v>
      </c>
      <c r="F659" s="131"/>
      <c r="G659" s="131"/>
      <c r="H659" s="131"/>
      <c r="I659" s="131"/>
      <c r="J659" s="131">
        <v>1.0</v>
      </c>
      <c r="K659" s="131">
        <v>3200.0</v>
      </c>
      <c r="L659" s="131"/>
      <c r="M659" s="131"/>
      <c r="N659" s="131"/>
      <c r="O659" s="131"/>
      <c r="P659" s="131">
        <v>1.0</v>
      </c>
      <c r="Q659" s="131">
        <v>3200.0</v>
      </c>
    </row>
    <row r="660" ht="15.75" customHeight="1">
      <c r="A660" s="131">
        <v>57.0</v>
      </c>
      <c r="B660" s="128" t="s">
        <v>1280</v>
      </c>
      <c r="C660" s="132" t="s">
        <v>1366</v>
      </c>
      <c r="D660" s="131" t="s">
        <v>1378</v>
      </c>
      <c r="E660" s="131" t="s">
        <v>148</v>
      </c>
      <c r="F660" s="131"/>
      <c r="G660" s="131"/>
      <c r="H660" s="131"/>
      <c r="I660" s="131"/>
      <c r="J660" s="131">
        <v>1.0</v>
      </c>
      <c r="K660" s="131">
        <v>3200.0</v>
      </c>
      <c r="L660" s="131"/>
      <c r="M660" s="131"/>
      <c r="N660" s="131"/>
      <c r="O660" s="131"/>
      <c r="P660" s="131">
        <v>1.0</v>
      </c>
      <c r="Q660" s="131">
        <v>3200.0</v>
      </c>
    </row>
    <row r="661" ht="15.75" customHeight="1">
      <c r="A661" s="131">
        <v>58.0</v>
      </c>
      <c r="B661" s="128" t="s">
        <v>1280</v>
      </c>
      <c r="C661" s="132" t="s">
        <v>1366</v>
      </c>
      <c r="D661" s="131" t="s">
        <v>1379</v>
      </c>
      <c r="E661" s="131" t="s">
        <v>1380</v>
      </c>
      <c r="F661" s="131"/>
      <c r="G661" s="131"/>
      <c r="H661" s="131"/>
      <c r="I661" s="131"/>
      <c r="J661" s="131">
        <v>1.0</v>
      </c>
      <c r="K661" s="131">
        <v>3200.0</v>
      </c>
      <c r="L661" s="131"/>
      <c r="M661" s="131"/>
      <c r="N661" s="131"/>
      <c r="O661" s="131"/>
      <c r="P661" s="131">
        <v>1.0</v>
      </c>
      <c r="Q661" s="131">
        <v>3200.0</v>
      </c>
    </row>
    <row r="662" ht="15.75" customHeight="1">
      <c r="A662" s="131">
        <v>59.0</v>
      </c>
      <c r="B662" s="128" t="s">
        <v>1280</v>
      </c>
      <c r="C662" s="132" t="s">
        <v>1366</v>
      </c>
      <c r="D662" s="131" t="s">
        <v>1381</v>
      </c>
      <c r="E662" s="131" t="s">
        <v>1145</v>
      </c>
      <c r="F662" s="131"/>
      <c r="G662" s="131"/>
      <c r="H662" s="131"/>
      <c r="I662" s="131"/>
      <c r="J662" s="131">
        <v>1.0</v>
      </c>
      <c r="K662" s="131">
        <v>3200.0</v>
      </c>
      <c r="L662" s="131"/>
      <c r="M662" s="131"/>
      <c r="N662" s="131"/>
      <c r="O662" s="131"/>
      <c r="P662" s="131">
        <v>1.0</v>
      </c>
      <c r="Q662" s="131">
        <v>3200.0</v>
      </c>
    </row>
    <row r="663" ht="15.75" customHeight="1">
      <c r="A663" s="131">
        <v>60.0</v>
      </c>
      <c r="B663" s="128" t="s">
        <v>1280</v>
      </c>
      <c r="C663" s="132" t="s">
        <v>1366</v>
      </c>
      <c r="D663" s="131" t="s">
        <v>1382</v>
      </c>
      <c r="E663" s="131" t="s">
        <v>1383</v>
      </c>
      <c r="F663" s="131"/>
      <c r="G663" s="131"/>
      <c r="H663" s="131"/>
      <c r="I663" s="131"/>
      <c r="J663" s="131">
        <v>1.0</v>
      </c>
      <c r="K663" s="131">
        <v>3200.0</v>
      </c>
      <c r="L663" s="131"/>
      <c r="M663" s="131"/>
      <c r="N663" s="131"/>
      <c r="O663" s="131"/>
      <c r="P663" s="131">
        <v>1.0</v>
      </c>
      <c r="Q663" s="131">
        <v>3200.0</v>
      </c>
    </row>
    <row r="664" ht="15.75" customHeight="1">
      <c r="A664" s="131">
        <v>61.0</v>
      </c>
      <c r="B664" s="128" t="s">
        <v>1280</v>
      </c>
      <c r="C664" s="132" t="s">
        <v>1366</v>
      </c>
      <c r="D664" s="131" t="s">
        <v>1384</v>
      </c>
      <c r="E664" s="131" t="s">
        <v>863</v>
      </c>
      <c r="F664" s="131"/>
      <c r="G664" s="131"/>
      <c r="H664" s="131"/>
      <c r="I664" s="131"/>
      <c r="J664" s="131">
        <v>1.0</v>
      </c>
      <c r="K664" s="131">
        <v>3200.0</v>
      </c>
      <c r="L664" s="131"/>
      <c r="M664" s="131"/>
      <c r="N664" s="131"/>
      <c r="O664" s="131"/>
      <c r="P664" s="131">
        <v>1.0</v>
      </c>
      <c r="Q664" s="131">
        <v>3200.0</v>
      </c>
    </row>
    <row r="665" ht="15.75" customHeight="1">
      <c r="A665" s="131">
        <v>62.0</v>
      </c>
      <c r="B665" s="128" t="s">
        <v>1280</v>
      </c>
      <c r="C665" s="132" t="s">
        <v>1366</v>
      </c>
      <c r="D665" s="131" t="s">
        <v>1385</v>
      </c>
      <c r="E665" s="131" t="s">
        <v>1386</v>
      </c>
      <c r="F665" s="131"/>
      <c r="G665" s="131"/>
      <c r="H665" s="131"/>
      <c r="I665" s="131"/>
      <c r="J665" s="131">
        <v>1.0</v>
      </c>
      <c r="K665" s="131">
        <v>3200.0</v>
      </c>
      <c r="L665" s="131"/>
      <c r="M665" s="131"/>
      <c r="N665" s="131"/>
      <c r="O665" s="131"/>
      <c r="P665" s="131">
        <v>1.0</v>
      </c>
      <c r="Q665" s="131">
        <v>3200.0</v>
      </c>
    </row>
    <row r="666" ht="15.75" customHeight="1">
      <c r="A666" s="131">
        <v>63.0</v>
      </c>
      <c r="B666" s="128" t="s">
        <v>1280</v>
      </c>
      <c r="C666" s="132" t="s">
        <v>1387</v>
      </c>
      <c r="D666" s="131" t="s">
        <v>1388</v>
      </c>
      <c r="E666" s="131" t="s">
        <v>1389</v>
      </c>
      <c r="F666" s="131"/>
      <c r="G666" s="131"/>
      <c r="H666" s="131"/>
      <c r="I666" s="131"/>
      <c r="J666" s="131">
        <v>1.0</v>
      </c>
      <c r="K666" s="131">
        <v>3200.0</v>
      </c>
      <c r="L666" s="131"/>
      <c r="M666" s="131"/>
      <c r="N666" s="131"/>
      <c r="O666" s="131"/>
      <c r="P666" s="131">
        <v>1.0</v>
      </c>
      <c r="Q666" s="131">
        <v>3200.0</v>
      </c>
    </row>
    <row r="667" ht="15.75" customHeight="1">
      <c r="A667" s="131">
        <v>64.0</v>
      </c>
      <c r="B667" s="128" t="s">
        <v>1280</v>
      </c>
      <c r="C667" s="132" t="s">
        <v>1387</v>
      </c>
      <c r="D667" s="131" t="s">
        <v>1390</v>
      </c>
      <c r="E667" s="131" t="s">
        <v>1391</v>
      </c>
      <c r="F667" s="131"/>
      <c r="G667" s="131"/>
      <c r="H667" s="131"/>
      <c r="I667" s="131"/>
      <c r="J667" s="131">
        <v>1.0</v>
      </c>
      <c r="K667" s="131">
        <v>3200.0</v>
      </c>
      <c r="L667" s="131"/>
      <c r="M667" s="131"/>
      <c r="N667" s="131"/>
      <c r="O667" s="131"/>
      <c r="P667" s="131">
        <v>1.0</v>
      </c>
      <c r="Q667" s="131">
        <v>3200.0</v>
      </c>
    </row>
    <row r="668" ht="15.75" customHeight="1">
      <c r="A668" s="131">
        <v>65.0</v>
      </c>
      <c r="B668" s="128" t="s">
        <v>1280</v>
      </c>
      <c r="C668" s="132" t="s">
        <v>1387</v>
      </c>
      <c r="D668" s="131" t="s">
        <v>1392</v>
      </c>
      <c r="E668" s="131" t="s">
        <v>109</v>
      </c>
      <c r="F668" s="131"/>
      <c r="G668" s="131"/>
      <c r="H668" s="131"/>
      <c r="I668" s="131"/>
      <c r="J668" s="131">
        <v>1.0</v>
      </c>
      <c r="K668" s="131">
        <v>3200.0</v>
      </c>
      <c r="L668" s="131"/>
      <c r="M668" s="131"/>
      <c r="N668" s="131"/>
      <c r="O668" s="131"/>
      <c r="P668" s="131">
        <v>1.0</v>
      </c>
      <c r="Q668" s="131">
        <v>3200.0</v>
      </c>
    </row>
    <row r="669" ht="15.75" customHeight="1">
      <c r="A669" s="131">
        <v>66.0</v>
      </c>
      <c r="B669" s="128" t="s">
        <v>1280</v>
      </c>
      <c r="C669" s="132" t="s">
        <v>1387</v>
      </c>
      <c r="D669" s="131" t="s">
        <v>1393</v>
      </c>
      <c r="E669" s="131" t="s">
        <v>87</v>
      </c>
      <c r="F669" s="131"/>
      <c r="G669" s="131"/>
      <c r="H669" s="131"/>
      <c r="I669" s="131"/>
      <c r="J669" s="131">
        <v>1.0</v>
      </c>
      <c r="K669" s="131">
        <v>3200.0</v>
      </c>
      <c r="L669" s="131"/>
      <c r="M669" s="131"/>
      <c r="N669" s="131"/>
      <c r="O669" s="131"/>
      <c r="P669" s="131">
        <v>1.0</v>
      </c>
      <c r="Q669" s="131">
        <v>3200.0</v>
      </c>
    </row>
    <row r="670" ht="15.75" customHeight="1">
      <c r="A670" s="131">
        <v>67.0</v>
      </c>
      <c r="B670" s="128" t="s">
        <v>1280</v>
      </c>
      <c r="C670" s="132" t="s">
        <v>1387</v>
      </c>
      <c r="D670" s="131" t="s">
        <v>1394</v>
      </c>
      <c r="E670" s="131" t="s">
        <v>216</v>
      </c>
      <c r="F670" s="131"/>
      <c r="G670" s="131"/>
      <c r="H670" s="131"/>
      <c r="I670" s="131"/>
      <c r="J670" s="131">
        <v>1.0</v>
      </c>
      <c r="K670" s="131">
        <v>3200.0</v>
      </c>
      <c r="L670" s="131"/>
      <c r="M670" s="131"/>
      <c r="N670" s="131"/>
      <c r="O670" s="131"/>
      <c r="P670" s="131">
        <v>1.0</v>
      </c>
      <c r="Q670" s="131">
        <v>3200.0</v>
      </c>
    </row>
    <row r="671" ht="15.75" customHeight="1">
      <c r="A671" s="131">
        <v>68.0</v>
      </c>
      <c r="B671" s="128" t="s">
        <v>1280</v>
      </c>
      <c r="C671" s="132" t="s">
        <v>1387</v>
      </c>
      <c r="D671" s="131" t="s">
        <v>1395</v>
      </c>
      <c r="E671" s="131" t="s">
        <v>1396</v>
      </c>
      <c r="F671" s="131"/>
      <c r="G671" s="131"/>
      <c r="H671" s="131"/>
      <c r="I671" s="131"/>
      <c r="J671" s="131">
        <v>1.0</v>
      </c>
      <c r="K671" s="131">
        <v>3200.0</v>
      </c>
      <c r="L671" s="131"/>
      <c r="M671" s="131"/>
      <c r="N671" s="131"/>
      <c r="O671" s="131"/>
      <c r="P671" s="131">
        <v>1.0</v>
      </c>
      <c r="Q671" s="131">
        <v>3200.0</v>
      </c>
    </row>
    <row r="672" ht="15.75" customHeight="1">
      <c r="A672" s="131">
        <v>69.0</v>
      </c>
      <c r="B672" s="128" t="s">
        <v>1280</v>
      </c>
      <c r="C672" s="132" t="s">
        <v>1387</v>
      </c>
      <c r="D672" s="131" t="s">
        <v>1397</v>
      </c>
      <c r="E672" s="131" t="s">
        <v>1398</v>
      </c>
      <c r="F672" s="131"/>
      <c r="G672" s="131"/>
      <c r="H672" s="131"/>
      <c r="I672" s="131"/>
      <c r="J672" s="131">
        <v>1.0</v>
      </c>
      <c r="K672" s="131">
        <v>3200.0</v>
      </c>
      <c r="L672" s="131"/>
      <c r="M672" s="131"/>
      <c r="N672" s="131"/>
      <c r="O672" s="131"/>
      <c r="P672" s="131">
        <v>1.0</v>
      </c>
      <c r="Q672" s="131">
        <v>3200.0</v>
      </c>
    </row>
    <row r="673" ht="15.75" customHeight="1">
      <c r="A673" s="131">
        <v>70.0</v>
      </c>
      <c r="B673" s="128" t="s">
        <v>1280</v>
      </c>
      <c r="C673" s="132" t="s">
        <v>1387</v>
      </c>
      <c r="D673" s="131" t="s">
        <v>1399</v>
      </c>
      <c r="E673" s="131" t="s">
        <v>557</v>
      </c>
      <c r="F673" s="131"/>
      <c r="G673" s="131"/>
      <c r="H673" s="131"/>
      <c r="I673" s="131"/>
      <c r="J673" s="131">
        <v>1.0</v>
      </c>
      <c r="K673" s="131">
        <v>3200.0</v>
      </c>
      <c r="L673" s="131"/>
      <c r="M673" s="131"/>
      <c r="N673" s="131"/>
      <c r="O673" s="131"/>
      <c r="P673" s="131">
        <v>1.0</v>
      </c>
      <c r="Q673" s="131">
        <v>3200.0</v>
      </c>
    </row>
    <row r="674" ht="15.75" customHeight="1">
      <c r="A674" s="131">
        <v>71.0</v>
      </c>
      <c r="B674" s="128" t="s">
        <v>1280</v>
      </c>
      <c r="C674" s="132" t="s">
        <v>1387</v>
      </c>
      <c r="D674" s="131" t="s">
        <v>1400</v>
      </c>
      <c r="E674" s="131" t="s">
        <v>264</v>
      </c>
      <c r="F674" s="131"/>
      <c r="G674" s="131"/>
      <c r="H674" s="131"/>
      <c r="I674" s="131"/>
      <c r="J674" s="131">
        <v>1.0</v>
      </c>
      <c r="K674" s="131">
        <v>3200.0</v>
      </c>
      <c r="L674" s="131"/>
      <c r="M674" s="131"/>
      <c r="N674" s="131"/>
      <c r="O674" s="131"/>
      <c r="P674" s="131">
        <v>1.0</v>
      </c>
      <c r="Q674" s="131">
        <v>3200.0</v>
      </c>
    </row>
    <row r="675" ht="15.75" customHeight="1">
      <c r="A675" s="131">
        <v>72.0</v>
      </c>
      <c r="B675" s="128" t="s">
        <v>1280</v>
      </c>
      <c r="C675" s="132" t="s">
        <v>1401</v>
      </c>
      <c r="D675" s="131" t="s">
        <v>1402</v>
      </c>
      <c r="E675" s="131" t="s">
        <v>1403</v>
      </c>
      <c r="F675" s="131"/>
      <c r="G675" s="131"/>
      <c r="H675" s="131"/>
      <c r="I675" s="131"/>
      <c r="J675" s="131">
        <v>1.0</v>
      </c>
      <c r="K675" s="131">
        <v>3200.0</v>
      </c>
      <c r="L675" s="131"/>
      <c r="M675" s="131"/>
      <c r="N675" s="131"/>
      <c r="O675" s="131"/>
      <c r="P675" s="131">
        <v>1.0</v>
      </c>
      <c r="Q675" s="131">
        <v>3200.0</v>
      </c>
    </row>
    <row r="676" ht="15.75" customHeight="1">
      <c r="A676" s="131">
        <v>73.0</v>
      </c>
      <c r="B676" s="128" t="s">
        <v>1280</v>
      </c>
      <c r="C676" s="132" t="s">
        <v>1401</v>
      </c>
      <c r="D676" s="131" t="s">
        <v>1404</v>
      </c>
      <c r="E676" s="131" t="s">
        <v>1405</v>
      </c>
      <c r="F676" s="131"/>
      <c r="G676" s="131"/>
      <c r="H676" s="131"/>
      <c r="I676" s="131"/>
      <c r="J676" s="131">
        <v>1.0</v>
      </c>
      <c r="K676" s="131">
        <v>3200.0</v>
      </c>
      <c r="L676" s="131"/>
      <c r="M676" s="131"/>
      <c r="N676" s="131"/>
      <c r="O676" s="131"/>
      <c r="P676" s="131">
        <v>1.0</v>
      </c>
      <c r="Q676" s="131">
        <v>3200.0</v>
      </c>
    </row>
    <row r="677" ht="15.75" customHeight="1">
      <c r="A677" s="131">
        <v>74.0</v>
      </c>
      <c r="B677" s="128" t="s">
        <v>1280</v>
      </c>
      <c r="C677" s="132" t="s">
        <v>1401</v>
      </c>
      <c r="D677" s="131" t="s">
        <v>1406</v>
      </c>
      <c r="E677" s="131" t="s">
        <v>333</v>
      </c>
      <c r="F677" s="131"/>
      <c r="G677" s="131"/>
      <c r="H677" s="131"/>
      <c r="I677" s="131"/>
      <c r="J677" s="131">
        <v>1.0</v>
      </c>
      <c r="K677" s="131">
        <v>3200.0</v>
      </c>
      <c r="L677" s="131"/>
      <c r="M677" s="131"/>
      <c r="N677" s="131"/>
      <c r="O677" s="131"/>
      <c r="P677" s="131">
        <v>1.0</v>
      </c>
      <c r="Q677" s="131">
        <v>3200.0</v>
      </c>
    </row>
    <row r="678" ht="15.75" customHeight="1">
      <c r="A678" s="131">
        <v>75.0</v>
      </c>
      <c r="B678" s="128" t="s">
        <v>1280</v>
      </c>
      <c r="C678" s="132" t="s">
        <v>1401</v>
      </c>
      <c r="D678" s="131" t="s">
        <v>1407</v>
      </c>
      <c r="E678" s="131" t="s">
        <v>312</v>
      </c>
      <c r="F678" s="131"/>
      <c r="G678" s="131"/>
      <c r="H678" s="131"/>
      <c r="I678" s="131"/>
      <c r="J678" s="131">
        <v>1.0</v>
      </c>
      <c r="K678" s="131">
        <v>3200.0</v>
      </c>
      <c r="L678" s="131"/>
      <c r="M678" s="131"/>
      <c r="N678" s="131"/>
      <c r="O678" s="131"/>
      <c r="P678" s="131">
        <v>1.0</v>
      </c>
      <c r="Q678" s="131">
        <v>3200.0</v>
      </c>
    </row>
    <row r="679" ht="15.75" customHeight="1">
      <c r="A679" s="131">
        <v>76.0</v>
      </c>
      <c r="B679" s="128" t="s">
        <v>1280</v>
      </c>
      <c r="C679" s="132" t="s">
        <v>1401</v>
      </c>
      <c r="D679" s="131" t="s">
        <v>1408</v>
      </c>
      <c r="E679" s="131" t="s">
        <v>1409</v>
      </c>
      <c r="F679" s="131"/>
      <c r="G679" s="131"/>
      <c r="H679" s="131"/>
      <c r="I679" s="131"/>
      <c r="J679" s="131">
        <v>1.0</v>
      </c>
      <c r="K679" s="131">
        <v>3200.0</v>
      </c>
      <c r="L679" s="131"/>
      <c r="M679" s="131"/>
      <c r="N679" s="131"/>
      <c r="O679" s="131"/>
      <c r="P679" s="131">
        <v>1.0</v>
      </c>
      <c r="Q679" s="131">
        <v>3200.0</v>
      </c>
    </row>
    <row r="680" ht="15.75" customHeight="1">
      <c r="A680" s="131">
        <v>77.0</v>
      </c>
      <c r="B680" s="128" t="s">
        <v>1280</v>
      </c>
      <c r="C680" s="132" t="s">
        <v>1401</v>
      </c>
      <c r="D680" s="131" t="s">
        <v>1410</v>
      </c>
      <c r="E680" s="131" t="s">
        <v>1411</v>
      </c>
      <c r="F680" s="131"/>
      <c r="G680" s="131"/>
      <c r="H680" s="131"/>
      <c r="I680" s="131"/>
      <c r="J680" s="131">
        <v>1.0</v>
      </c>
      <c r="K680" s="131">
        <v>3200.0</v>
      </c>
      <c r="L680" s="131"/>
      <c r="M680" s="131"/>
      <c r="N680" s="131"/>
      <c r="O680" s="131"/>
      <c r="P680" s="131">
        <v>1.0</v>
      </c>
      <c r="Q680" s="131">
        <v>3200.0</v>
      </c>
    </row>
    <row r="681" ht="15.75" customHeight="1">
      <c r="A681" s="131">
        <v>78.0</v>
      </c>
      <c r="B681" s="128" t="s">
        <v>1280</v>
      </c>
      <c r="C681" s="132" t="s">
        <v>1412</v>
      </c>
      <c r="D681" s="131" t="s">
        <v>1413</v>
      </c>
      <c r="E681" s="131" t="s">
        <v>73</v>
      </c>
      <c r="F681" s="131"/>
      <c r="G681" s="131"/>
      <c r="H681" s="131"/>
      <c r="I681" s="131"/>
      <c r="J681" s="131">
        <v>1.0</v>
      </c>
      <c r="K681" s="131">
        <v>3200.0</v>
      </c>
      <c r="L681" s="131"/>
      <c r="M681" s="131"/>
      <c r="N681" s="131"/>
      <c r="O681" s="131"/>
      <c r="P681" s="131">
        <v>1.0</v>
      </c>
      <c r="Q681" s="131">
        <v>3200.0</v>
      </c>
    </row>
    <row r="682" ht="15.75" customHeight="1">
      <c r="A682" s="131">
        <v>79.0</v>
      </c>
      <c r="B682" s="128" t="s">
        <v>1280</v>
      </c>
      <c r="C682" s="132" t="s">
        <v>1412</v>
      </c>
      <c r="D682" s="131" t="s">
        <v>1414</v>
      </c>
      <c r="E682" s="131" t="s">
        <v>959</v>
      </c>
      <c r="F682" s="131"/>
      <c r="G682" s="131"/>
      <c r="H682" s="131"/>
      <c r="I682" s="131"/>
      <c r="J682" s="131">
        <v>1.0</v>
      </c>
      <c r="K682" s="131">
        <v>3200.0</v>
      </c>
      <c r="L682" s="131"/>
      <c r="M682" s="131"/>
      <c r="N682" s="131"/>
      <c r="O682" s="131"/>
      <c r="P682" s="131">
        <v>1.0</v>
      </c>
      <c r="Q682" s="131">
        <v>3200.0</v>
      </c>
    </row>
    <row r="683" ht="15.75" customHeight="1">
      <c r="A683" s="131">
        <v>80.0</v>
      </c>
      <c r="B683" s="128" t="s">
        <v>1280</v>
      </c>
      <c r="C683" s="132" t="s">
        <v>1412</v>
      </c>
      <c r="D683" s="131" t="s">
        <v>1415</v>
      </c>
      <c r="E683" s="131" t="s">
        <v>79</v>
      </c>
      <c r="F683" s="131"/>
      <c r="G683" s="131"/>
      <c r="H683" s="131"/>
      <c r="I683" s="131"/>
      <c r="J683" s="131">
        <v>1.0</v>
      </c>
      <c r="K683" s="131">
        <v>3200.0</v>
      </c>
      <c r="L683" s="131"/>
      <c r="M683" s="131"/>
      <c r="N683" s="131"/>
      <c r="O683" s="131"/>
      <c r="P683" s="131">
        <v>1.0</v>
      </c>
      <c r="Q683" s="131">
        <v>3200.0</v>
      </c>
    </row>
    <row r="684" ht="15.75" customHeight="1">
      <c r="A684" s="131">
        <v>81.0</v>
      </c>
      <c r="B684" s="128" t="s">
        <v>1280</v>
      </c>
      <c r="C684" s="132" t="s">
        <v>1412</v>
      </c>
      <c r="D684" s="131" t="s">
        <v>1416</v>
      </c>
      <c r="E684" s="131" t="s">
        <v>1403</v>
      </c>
      <c r="F684" s="131"/>
      <c r="G684" s="131"/>
      <c r="H684" s="131"/>
      <c r="I684" s="131"/>
      <c r="J684" s="131">
        <v>1.0</v>
      </c>
      <c r="K684" s="131">
        <v>3200.0</v>
      </c>
      <c r="L684" s="131"/>
      <c r="M684" s="131"/>
      <c r="N684" s="131"/>
      <c r="O684" s="131"/>
      <c r="P684" s="131">
        <v>1.0</v>
      </c>
      <c r="Q684" s="131">
        <v>3200.0</v>
      </c>
    </row>
    <row r="685" ht="15.75" customHeight="1">
      <c r="A685" s="131">
        <v>82.0</v>
      </c>
      <c r="B685" s="128" t="s">
        <v>1280</v>
      </c>
      <c r="C685" s="132" t="s">
        <v>1412</v>
      </c>
      <c r="D685" s="131" t="s">
        <v>1417</v>
      </c>
      <c r="E685" s="131" t="s">
        <v>1418</v>
      </c>
      <c r="F685" s="131"/>
      <c r="G685" s="131"/>
      <c r="H685" s="131"/>
      <c r="I685" s="131"/>
      <c r="J685" s="131">
        <v>1.0</v>
      </c>
      <c r="K685" s="131">
        <v>3200.0</v>
      </c>
      <c r="L685" s="131"/>
      <c r="M685" s="131"/>
      <c r="N685" s="131"/>
      <c r="O685" s="131"/>
      <c r="P685" s="131">
        <v>1.0</v>
      </c>
      <c r="Q685" s="131">
        <v>3200.0</v>
      </c>
    </row>
    <row r="686" ht="15.75" customHeight="1">
      <c r="A686" s="131">
        <v>83.0</v>
      </c>
      <c r="B686" s="128" t="s">
        <v>1280</v>
      </c>
      <c r="C686" s="132" t="s">
        <v>995</v>
      </c>
      <c r="D686" s="131" t="s">
        <v>1419</v>
      </c>
      <c r="E686" s="131" t="s">
        <v>1420</v>
      </c>
      <c r="F686" s="131"/>
      <c r="G686" s="131"/>
      <c r="H686" s="131"/>
      <c r="I686" s="131"/>
      <c r="J686" s="131">
        <v>1.0</v>
      </c>
      <c r="K686" s="131">
        <v>3200.0</v>
      </c>
      <c r="L686" s="131"/>
      <c r="M686" s="131"/>
      <c r="N686" s="131"/>
      <c r="O686" s="131"/>
      <c r="P686" s="131">
        <v>1.0</v>
      </c>
      <c r="Q686" s="131">
        <v>3200.0</v>
      </c>
    </row>
    <row r="687" ht="15.75" customHeight="1">
      <c r="A687" s="131">
        <v>84.0</v>
      </c>
      <c r="B687" s="128" t="s">
        <v>1280</v>
      </c>
      <c r="C687" s="132" t="s">
        <v>995</v>
      </c>
      <c r="D687" s="131" t="s">
        <v>1421</v>
      </c>
      <c r="E687" s="131" t="s">
        <v>1422</v>
      </c>
      <c r="F687" s="131"/>
      <c r="G687" s="131"/>
      <c r="H687" s="131"/>
      <c r="I687" s="131"/>
      <c r="J687" s="131">
        <v>1.0</v>
      </c>
      <c r="K687" s="131">
        <v>3200.0</v>
      </c>
      <c r="L687" s="131"/>
      <c r="M687" s="131"/>
      <c r="N687" s="131"/>
      <c r="O687" s="131"/>
      <c r="P687" s="131">
        <v>1.0</v>
      </c>
      <c r="Q687" s="131">
        <v>3200.0</v>
      </c>
    </row>
    <row r="688" ht="15.75" customHeight="1">
      <c r="A688" s="131">
        <v>85.0</v>
      </c>
      <c r="B688" s="128" t="s">
        <v>1280</v>
      </c>
      <c r="C688" s="132" t="s">
        <v>995</v>
      </c>
      <c r="D688" s="131" t="s">
        <v>1423</v>
      </c>
      <c r="E688" s="131" t="s">
        <v>489</v>
      </c>
      <c r="F688" s="131"/>
      <c r="G688" s="131"/>
      <c r="H688" s="131"/>
      <c r="I688" s="131"/>
      <c r="J688" s="131">
        <v>1.0</v>
      </c>
      <c r="K688" s="131">
        <v>3200.0</v>
      </c>
      <c r="L688" s="131"/>
      <c r="M688" s="131"/>
      <c r="N688" s="131"/>
      <c r="O688" s="131"/>
      <c r="P688" s="131">
        <v>1.0</v>
      </c>
      <c r="Q688" s="131">
        <v>3200.0</v>
      </c>
    </row>
    <row r="689" ht="15.75" customHeight="1">
      <c r="A689" s="131">
        <v>86.0</v>
      </c>
      <c r="B689" s="128" t="s">
        <v>1280</v>
      </c>
      <c r="C689" s="132" t="s">
        <v>995</v>
      </c>
      <c r="D689" s="131" t="s">
        <v>1424</v>
      </c>
      <c r="E689" s="131" t="s">
        <v>1425</v>
      </c>
      <c r="F689" s="131"/>
      <c r="G689" s="131"/>
      <c r="H689" s="131"/>
      <c r="I689" s="131"/>
      <c r="J689" s="131">
        <v>1.0</v>
      </c>
      <c r="K689" s="131">
        <v>3200.0</v>
      </c>
      <c r="L689" s="131"/>
      <c r="M689" s="131"/>
      <c r="N689" s="131"/>
      <c r="O689" s="131"/>
      <c r="P689" s="131">
        <v>1.0</v>
      </c>
      <c r="Q689" s="131">
        <v>3200.0</v>
      </c>
    </row>
    <row r="690" ht="15.75" customHeight="1">
      <c r="A690" s="131">
        <v>87.0</v>
      </c>
      <c r="B690" s="128" t="s">
        <v>1280</v>
      </c>
      <c r="C690" s="132" t="s">
        <v>1426</v>
      </c>
      <c r="D690" s="131" t="s">
        <v>1427</v>
      </c>
      <c r="E690" s="131" t="s">
        <v>823</v>
      </c>
      <c r="F690" s="131"/>
      <c r="G690" s="131"/>
      <c r="H690" s="131"/>
      <c r="I690" s="131"/>
      <c r="J690" s="131">
        <v>1.0</v>
      </c>
      <c r="K690" s="131">
        <v>3200.0</v>
      </c>
      <c r="L690" s="131"/>
      <c r="M690" s="131"/>
      <c r="N690" s="131"/>
      <c r="O690" s="131"/>
      <c r="P690" s="131">
        <v>1.0</v>
      </c>
      <c r="Q690" s="131">
        <v>3200.0</v>
      </c>
    </row>
    <row r="691" ht="15.75" customHeight="1">
      <c r="A691" s="131">
        <v>88.0</v>
      </c>
      <c r="B691" s="128" t="s">
        <v>1280</v>
      </c>
      <c r="C691" s="132" t="s">
        <v>1426</v>
      </c>
      <c r="D691" s="131" t="s">
        <v>895</v>
      </c>
      <c r="E691" s="131" t="s">
        <v>835</v>
      </c>
      <c r="F691" s="131"/>
      <c r="G691" s="131"/>
      <c r="H691" s="131"/>
      <c r="I691" s="131"/>
      <c r="J691" s="131">
        <v>1.0</v>
      </c>
      <c r="K691" s="131">
        <v>3200.0</v>
      </c>
      <c r="L691" s="131"/>
      <c r="M691" s="131"/>
      <c r="N691" s="131"/>
      <c r="O691" s="131"/>
      <c r="P691" s="131">
        <v>1.0</v>
      </c>
      <c r="Q691" s="131">
        <v>3200.0</v>
      </c>
    </row>
    <row r="692" ht="15.75" customHeight="1">
      <c r="A692" s="131">
        <v>89.0</v>
      </c>
      <c r="B692" s="128" t="s">
        <v>1280</v>
      </c>
      <c r="C692" s="134" t="s">
        <v>1428</v>
      </c>
      <c r="D692" s="131" t="s">
        <v>1429</v>
      </c>
      <c r="E692" s="131" t="s">
        <v>1430</v>
      </c>
      <c r="F692" s="131"/>
      <c r="G692" s="131"/>
      <c r="H692" s="131"/>
      <c r="I692" s="131"/>
      <c r="J692" s="131">
        <v>1.0</v>
      </c>
      <c r="K692" s="131">
        <v>3200.0</v>
      </c>
      <c r="L692" s="131"/>
      <c r="M692" s="131"/>
      <c r="N692" s="131"/>
      <c r="O692" s="131"/>
      <c r="P692" s="131">
        <v>1.0</v>
      </c>
      <c r="Q692" s="131">
        <v>3200.0</v>
      </c>
    </row>
    <row r="693" ht="15.75" customHeight="1">
      <c r="A693" s="131">
        <v>90.0</v>
      </c>
      <c r="B693" s="128" t="s">
        <v>1280</v>
      </c>
      <c r="C693" s="134" t="s">
        <v>1431</v>
      </c>
      <c r="D693" s="131" t="s">
        <v>1432</v>
      </c>
      <c r="E693" s="131" t="s">
        <v>1433</v>
      </c>
      <c r="F693" s="131"/>
      <c r="G693" s="131"/>
      <c r="H693" s="131"/>
      <c r="I693" s="131"/>
      <c r="J693" s="131">
        <v>1.0</v>
      </c>
      <c r="K693" s="131">
        <v>3200.0</v>
      </c>
      <c r="L693" s="131"/>
      <c r="M693" s="131"/>
      <c r="N693" s="131"/>
      <c r="O693" s="131"/>
      <c r="P693" s="131">
        <v>1.0</v>
      </c>
      <c r="Q693" s="131">
        <v>3200.0</v>
      </c>
    </row>
    <row r="694" ht="15.75" customHeight="1">
      <c r="A694" s="131">
        <v>91.0</v>
      </c>
      <c r="B694" s="128" t="s">
        <v>1280</v>
      </c>
      <c r="C694" s="134" t="s">
        <v>1434</v>
      </c>
      <c r="D694" s="131" t="s">
        <v>1435</v>
      </c>
      <c r="E694" s="131" t="s">
        <v>1436</v>
      </c>
      <c r="F694" s="131"/>
      <c r="G694" s="131"/>
      <c r="H694" s="131"/>
      <c r="I694" s="131"/>
      <c r="J694" s="131">
        <v>1.0</v>
      </c>
      <c r="K694" s="131">
        <v>3200.0</v>
      </c>
      <c r="L694" s="131"/>
      <c r="M694" s="131"/>
      <c r="N694" s="131"/>
      <c r="O694" s="131"/>
      <c r="P694" s="131">
        <v>1.0</v>
      </c>
      <c r="Q694" s="131">
        <v>3200.0</v>
      </c>
    </row>
    <row r="695" ht="15.75" customHeight="1">
      <c r="A695" s="131">
        <v>92.0</v>
      </c>
      <c r="B695" s="128" t="s">
        <v>1280</v>
      </c>
      <c r="C695" s="134" t="s">
        <v>1437</v>
      </c>
      <c r="D695" s="131" t="s">
        <v>1438</v>
      </c>
      <c r="E695" s="131" t="s">
        <v>247</v>
      </c>
      <c r="F695" s="131"/>
      <c r="G695" s="131"/>
      <c r="H695" s="131"/>
      <c r="I695" s="131"/>
      <c r="J695" s="131">
        <v>1.0</v>
      </c>
      <c r="K695" s="131">
        <v>3200.0</v>
      </c>
      <c r="L695" s="131"/>
      <c r="M695" s="131"/>
      <c r="N695" s="131"/>
      <c r="O695" s="131"/>
      <c r="P695" s="131">
        <v>1.0</v>
      </c>
      <c r="Q695" s="131">
        <v>3200.0</v>
      </c>
    </row>
    <row r="696" ht="15.75" customHeight="1">
      <c r="A696" s="135"/>
      <c r="B696" s="136" t="s">
        <v>1439</v>
      </c>
      <c r="C696" s="29"/>
      <c r="D696" s="29"/>
      <c r="E696" s="12"/>
      <c r="F696" s="128">
        <f t="shared" ref="F696:Q696" si="119">SUM(F604:F695)</f>
        <v>2</v>
      </c>
      <c r="G696" s="128">
        <f t="shared" si="119"/>
        <v>190200</v>
      </c>
      <c r="H696" s="128">
        <f t="shared" si="119"/>
        <v>0</v>
      </c>
      <c r="I696" s="128">
        <f t="shared" si="119"/>
        <v>0</v>
      </c>
      <c r="J696" s="128">
        <f t="shared" si="119"/>
        <v>90</v>
      </c>
      <c r="K696" s="128">
        <f t="shared" si="119"/>
        <v>288000</v>
      </c>
      <c r="L696" s="128">
        <f t="shared" si="119"/>
        <v>0</v>
      </c>
      <c r="M696" s="128">
        <f t="shared" si="119"/>
        <v>0</v>
      </c>
      <c r="N696" s="128">
        <f t="shared" si="119"/>
        <v>0</v>
      </c>
      <c r="O696" s="128">
        <f t="shared" si="119"/>
        <v>0</v>
      </c>
      <c r="P696" s="128">
        <f t="shared" si="119"/>
        <v>92</v>
      </c>
      <c r="Q696" s="128">
        <f t="shared" si="119"/>
        <v>478200</v>
      </c>
    </row>
    <row r="697" ht="15.75" customHeight="1">
      <c r="A697" s="137" t="s">
        <v>1440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12"/>
    </row>
    <row r="698" ht="15.75" customHeight="1">
      <c r="A698" s="43" t="s">
        <v>16</v>
      </c>
      <c r="B698" s="43" t="s">
        <v>17</v>
      </c>
      <c r="C698" s="43" t="s">
        <v>18</v>
      </c>
      <c r="D698" s="43" t="s">
        <v>19</v>
      </c>
      <c r="E698" s="43" t="s">
        <v>20</v>
      </c>
      <c r="F698" s="54" t="s">
        <v>21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12"/>
    </row>
    <row r="699" ht="15.75" customHeight="1">
      <c r="A699" s="19"/>
      <c r="B699" s="19"/>
      <c r="C699" s="19"/>
      <c r="D699" s="19"/>
      <c r="E699" s="19"/>
      <c r="F699" s="33" t="s">
        <v>22</v>
      </c>
      <c r="G699" s="12"/>
      <c r="H699" s="54" t="s">
        <v>23</v>
      </c>
      <c r="I699" s="12"/>
      <c r="J699" s="54" t="s">
        <v>24</v>
      </c>
      <c r="K699" s="12"/>
      <c r="L699" s="54" t="s">
        <v>25</v>
      </c>
      <c r="M699" s="12"/>
      <c r="N699" s="54" t="s">
        <v>26</v>
      </c>
      <c r="O699" s="12"/>
      <c r="P699" s="138" t="s">
        <v>27</v>
      </c>
      <c r="Q699" s="138" t="s">
        <v>28</v>
      </c>
    </row>
    <row r="700" ht="15.75" customHeight="1">
      <c r="A700" s="46"/>
      <c r="B700" s="46"/>
      <c r="C700" s="46"/>
      <c r="D700" s="46"/>
      <c r="E700" s="46"/>
      <c r="F700" s="46" t="s">
        <v>29</v>
      </c>
      <c r="G700" s="46" t="s">
        <v>9</v>
      </c>
      <c r="H700" s="46" t="s">
        <v>29</v>
      </c>
      <c r="I700" s="46" t="s">
        <v>9</v>
      </c>
      <c r="J700" s="46" t="s">
        <v>29</v>
      </c>
      <c r="K700" s="46" t="s">
        <v>9</v>
      </c>
      <c r="L700" s="46" t="s">
        <v>29</v>
      </c>
      <c r="M700" s="46" t="s">
        <v>9</v>
      </c>
      <c r="N700" s="46" t="s">
        <v>30</v>
      </c>
      <c r="O700" s="46" t="s">
        <v>9</v>
      </c>
      <c r="P700" s="46" t="s">
        <v>29</v>
      </c>
      <c r="Q700" s="46" t="s">
        <v>9</v>
      </c>
    </row>
    <row r="701" ht="15.75" customHeight="1">
      <c r="A701" s="48">
        <v>1.0</v>
      </c>
      <c r="B701" s="48">
        <v>2.0</v>
      </c>
      <c r="C701" s="48">
        <v>3.0</v>
      </c>
      <c r="D701" s="48">
        <v>4.0</v>
      </c>
      <c r="E701" s="48">
        <v>5.0</v>
      </c>
      <c r="F701" s="48">
        <v>6.0</v>
      </c>
      <c r="G701" s="48">
        <v>7.0</v>
      </c>
      <c r="H701" s="48">
        <v>8.0</v>
      </c>
      <c r="I701" s="48">
        <v>9.0</v>
      </c>
      <c r="J701" s="48">
        <v>10.0</v>
      </c>
      <c r="K701" s="48">
        <v>11.0</v>
      </c>
      <c r="L701" s="48">
        <v>12.0</v>
      </c>
      <c r="M701" s="48">
        <v>13.0</v>
      </c>
      <c r="N701" s="48">
        <v>14.0</v>
      </c>
      <c r="O701" s="48">
        <v>15.0</v>
      </c>
      <c r="P701" s="48">
        <v>16.0</v>
      </c>
      <c r="Q701" s="48">
        <v>17.0</v>
      </c>
    </row>
    <row r="702" ht="15.75" customHeight="1">
      <c r="A702" s="46">
        <v>1.0</v>
      </c>
      <c r="B702" s="46" t="s">
        <v>1441</v>
      </c>
      <c r="C702" s="138" t="s">
        <v>1442</v>
      </c>
      <c r="D702" s="138" t="s">
        <v>1443</v>
      </c>
      <c r="E702" s="46"/>
      <c r="F702" s="46"/>
      <c r="G702" s="46"/>
      <c r="H702" s="46"/>
      <c r="I702" s="46"/>
      <c r="J702" s="46">
        <v>1.0</v>
      </c>
      <c r="K702" s="46">
        <v>3200.0</v>
      </c>
      <c r="L702" s="46"/>
      <c r="M702" s="46"/>
      <c r="N702" s="46"/>
      <c r="O702" s="46"/>
      <c r="P702" s="46">
        <v>1.0</v>
      </c>
      <c r="Q702" s="46">
        <v>3200.0</v>
      </c>
    </row>
    <row r="703" ht="15.75" customHeight="1">
      <c r="A703" s="46">
        <v>2.0</v>
      </c>
      <c r="B703" s="46" t="s">
        <v>1441</v>
      </c>
      <c r="C703" s="138" t="s">
        <v>1444</v>
      </c>
      <c r="D703" s="138" t="s">
        <v>1445</v>
      </c>
      <c r="E703" s="138" t="s">
        <v>1446</v>
      </c>
      <c r="F703" s="46"/>
      <c r="G703" s="46"/>
      <c r="H703" s="46"/>
      <c r="I703" s="46"/>
      <c r="J703" s="46">
        <v>1.0</v>
      </c>
      <c r="K703" s="46">
        <v>3200.0</v>
      </c>
      <c r="L703" s="46"/>
      <c r="M703" s="46"/>
      <c r="N703" s="46"/>
      <c r="O703" s="46"/>
      <c r="P703" s="46">
        <v>1.0</v>
      </c>
      <c r="Q703" s="46">
        <v>3200.0</v>
      </c>
    </row>
    <row r="704" ht="15.75" customHeight="1">
      <c r="A704" s="46">
        <v>3.0</v>
      </c>
      <c r="B704" s="46" t="s">
        <v>1441</v>
      </c>
      <c r="C704" s="138" t="s">
        <v>1447</v>
      </c>
      <c r="D704" s="138" t="s">
        <v>1448</v>
      </c>
      <c r="E704" s="138" t="s">
        <v>1449</v>
      </c>
      <c r="F704" s="46"/>
      <c r="G704" s="46"/>
      <c r="H704" s="46"/>
      <c r="I704" s="46"/>
      <c r="J704" s="46">
        <v>1.0</v>
      </c>
      <c r="K704" s="46">
        <v>3200.0</v>
      </c>
      <c r="L704" s="46"/>
      <c r="M704" s="46"/>
      <c r="N704" s="46"/>
      <c r="O704" s="46"/>
      <c r="P704" s="46">
        <v>1.0</v>
      </c>
      <c r="Q704" s="46">
        <v>3200.0</v>
      </c>
    </row>
    <row r="705" ht="15.75" customHeight="1">
      <c r="A705" s="46">
        <v>4.0</v>
      </c>
      <c r="B705" s="46" t="s">
        <v>1441</v>
      </c>
      <c r="C705" s="138" t="s">
        <v>1442</v>
      </c>
      <c r="D705" s="138" t="s">
        <v>1450</v>
      </c>
      <c r="E705" s="138"/>
      <c r="F705" s="46"/>
      <c r="G705" s="46"/>
      <c r="H705" s="46"/>
      <c r="I705" s="46"/>
      <c r="J705" s="46">
        <v>1.0</v>
      </c>
      <c r="K705" s="46">
        <v>3200.0</v>
      </c>
      <c r="L705" s="46"/>
      <c r="M705" s="46"/>
      <c r="N705" s="46"/>
      <c r="O705" s="46"/>
      <c r="P705" s="46">
        <v>1.0</v>
      </c>
      <c r="Q705" s="46">
        <v>3200.0</v>
      </c>
    </row>
    <row r="706" ht="15.75" customHeight="1">
      <c r="A706" s="46">
        <v>5.0</v>
      </c>
      <c r="B706" s="46" t="s">
        <v>1441</v>
      </c>
      <c r="C706" s="138" t="s">
        <v>1444</v>
      </c>
      <c r="D706" s="138" t="s">
        <v>1451</v>
      </c>
      <c r="E706" s="138" t="s">
        <v>1452</v>
      </c>
      <c r="F706" s="46"/>
      <c r="G706" s="46"/>
      <c r="H706" s="46"/>
      <c r="I706" s="46"/>
      <c r="J706" s="46">
        <v>1.0</v>
      </c>
      <c r="K706" s="46">
        <v>3200.0</v>
      </c>
      <c r="L706" s="46"/>
      <c r="M706" s="46"/>
      <c r="N706" s="46"/>
      <c r="O706" s="46"/>
      <c r="P706" s="46">
        <v>1.0</v>
      </c>
      <c r="Q706" s="46">
        <v>3200.0</v>
      </c>
    </row>
    <row r="707" ht="15.75" customHeight="1">
      <c r="A707" s="46">
        <v>6.0</v>
      </c>
      <c r="B707" s="46" t="s">
        <v>1441</v>
      </c>
      <c r="C707" s="138" t="s">
        <v>1444</v>
      </c>
      <c r="D707" s="138" t="s">
        <v>1453</v>
      </c>
      <c r="E707" s="138"/>
      <c r="F707" s="46"/>
      <c r="G707" s="46"/>
      <c r="H707" s="46"/>
      <c r="I707" s="46"/>
      <c r="J707" s="46">
        <v>1.0</v>
      </c>
      <c r="K707" s="46">
        <v>3200.0</v>
      </c>
      <c r="L707" s="46"/>
      <c r="M707" s="46"/>
      <c r="N707" s="46"/>
      <c r="O707" s="46"/>
      <c r="P707" s="46">
        <v>1.0</v>
      </c>
      <c r="Q707" s="46">
        <v>3200.0</v>
      </c>
    </row>
    <row r="708" ht="15.75" customHeight="1">
      <c r="A708" s="46">
        <v>7.0</v>
      </c>
      <c r="B708" s="46" t="s">
        <v>1441</v>
      </c>
      <c r="C708" s="138" t="s">
        <v>1447</v>
      </c>
      <c r="D708" s="138" t="s">
        <v>1454</v>
      </c>
      <c r="E708" s="138"/>
      <c r="F708" s="46"/>
      <c r="G708" s="46"/>
      <c r="H708" s="46"/>
      <c r="I708" s="46"/>
      <c r="J708" s="46">
        <v>1.0</v>
      </c>
      <c r="K708" s="46">
        <v>3200.0</v>
      </c>
      <c r="L708" s="46"/>
      <c r="M708" s="46"/>
      <c r="N708" s="46"/>
      <c r="O708" s="46"/>
      <c r="P708" s="46">
        <v>1.0</v>
      </c>
      <c r="Q708" s="46">
        <v>3200.0</v>
      </c>
    </row>
    <row r="709" ht="15.75" customHeight="1">
      <c r="A709" s="46">
        <v>8.0</v>
      </c>
      <c r="B709" s="46" t="s">
        <v>1441</v>
      </c>
      <c r="C709" s="138" t="s">
        <v>1444</v>
      </c>
      <c r="D709" s="138" t="s">
        <v>1455</v>
      </c>
      <c r="E709" s="138" t="s">
        <v>1456</v>
      </c>
      <c r="F709" s="46"/>
      <c r="G709" s="46"/>
      <c r="H709" s="46"/>
      <c r="I709" s="46"/>
      <c r="J709" s="46">
        <v>1.0</v>
      </c>
      <c r="K709" s="46">
        <v>3200.0</v>
      </c>
      <c r="L709" s="46"/>
      <c r="M709" s="46"/>
      <c r="N709" s="46"/>
      <c r="O709" s="46"/>
      <c r="P709" s="46">
        <v>1.0</v>
      </c>
      <c r="Q709" s="46">
        <v>3200.0</v>
      </c>
    </row>
    <row r="710" ht="15.75" customHeight="1">
      <c r="A710" s="46">
        <v>9.0</v>
      </c>
      <c r="B710" s="46" t="s">
        <v>1441</v>
      </c>
      <c r="C710" s="138" t="s">
        <v>1442</v>
      </c>
      <c r="D710" s="138" t="s">
        <v>1457</v>
      </c>
      <c r="E710" s="138" t="s">
        <v>1458</v>
      </c>
      <c r="F710" s="46"/>
      <c r="G710" s="46"/>
      <c r="H710" s="46"/>
      <c r="I710" s="46"/>
      <c r="J710" s="46">
        <v>1.0</v>
      </c>
      <c r="K710" s="46">
        <v>3200.0</v>
      </c>
      <c r="L710" s="46"/>
      <c r="M710" s="46"/>
      <c r="N710" s="46"/>
      <c r="O710" s="46"/>
      <c r="P710" s="46">
        <v>1.0</v>
      </c>
      <c r="Q710" s="46">
        <v>3200.0</v>
      </c>
    </row>
    <row r="711" ht="15.75" customHeight="1">
      <c r="A711" s="46">
        <v>10.0</v>
      </c>
      <c r="B711" s="46" t="s">
        <v>1441</v>
      </c>
      <c r="C711" s="138" t="s">
        <v>1447</v>
      </c>
      <c r="D711" s="138" t="s">
        <v>1459</v>
      </c>
      <c r="E711" s="138"/>
      <c r="F711" s="46"/>
      <c r="G711" s="46"/>
      <c r="H711" s="46"/>
      <c r="I711" s="46"/>
      <c r="J711" s="46">
        <v>1.0</v>
      </c>
      <c r="K711" s="46">
        <v>3200.0</v>
      </c>
      <c r="L711" s="46"/>
      <c r="M711" s="46"/>
      <c r="N711" s="46"/>
      <c r="O711" s="46"/>
      <c r="P711" s="46">
        <v>1.0</v>
      </c>
      <c r="Q711" s="46">
        <v>3200.0</v>
      </c>
    </row>
    <row r="712" ht="15.75" customHeight="1">
      <c r="A712" s="46">
        <v>11.0</v>
      </c>
      <c r="B712" s="46" t="s">
        <v>1441</v>
      </c>
      <c r="C712" s="138" t="s">
        <v>1447</v>
      </c>
      <c r="D712" s="138" t="s">
        <v>1460</v>
      </c>
      <c r="E712" s="138"/>
      <c r="F712" s="46"/>
      <c r="G712" s="46"/>
      <c r="H712" s="46"/>
      <c r="I712" s="46"/>
      <c r="J712" s="46">
        <v>1.0</v>
      </c>
      <c r="K712" s="46">
        <v>3200.0</v>
      </c>
      <c r="L712" s="46"/>
      <c r="M712" s="46"/>
      <c r="N712" s="46"/>
      <c r="O712" s="46"/>
      <c r="P712" s="46">
        <v>1.0</v>
      </c>
      <c r="Q712" s="46">
        <v>3200.0</v>
      </c>
    </row>
    <row r="713" ht="15.75" customHeight="1">
      <c r="A713" s="46">
        <v>12.0</v>
      </c>
      <c r="B713" s="46" t="s">
        <v>1441</v>
      </c>
      <c r="C713" s="138" t="s">
        <v>1442</v>
      </c>
      <c r="D713" s="138" t="s">
        <v>1461</v>
      </c>
      <c r="E713" s="138"/>
      <c r="F713" s="46"/>
      <c r="G713" s="46"/>
      <c r="H713" s="46"/>
      <c r="I713" s="46"/>
      <c r="J713" s="46">
        <v>1.0</v>
      </c>
      <c r="K713" s="46">
        <v>3200.0</v>
      </c>
      <c r="L713" s="46"/>
      <c r="M713" s="46"/>
      <c r="N713" s="46"/>
      <c r="O713" s="46"/>
      <c r="P713" s="46">
        <v>1.0</v>
      </c>
      <c r="Q713" s="46">
        <v>3200.0</v>
      </c>
    </row>
    <row r="714" ht="15.75" customHeight="1">
      <c r="A714" s="46">
        <v>13.0</v>
      </c>
      <c r="B714" s="46" t="s">
        <v>1441</v>
      </c>
      <c r="C714" s="138" t="s">
        <v>1442</v>
      </c>
      <c r="D714" s="138" t="s">
        <v>1462</v>
      </c>
      <c r="E714" s="138"/>
      <c r="F714" s="46"/>
      <c r="G714" s="46"/>
      <c r="H714" s="46"/>
      <c r="I714" s="46"/>
      <c r="J714" s="46">
        <v>1.0</v>
      </c>
      <c r="K714" s="46">
        <v>3200.0</v>
      </c>
      <c r="L714" s="46"/>
      <c r="M714" s="46"/>
      <c r="N714" s="46"/>
      <c r="O714" s="46"/>
      <c r="P714" s="46">
        <v>1.0</v>
      </c>
      <c r="Q714" s="46">
        <v>3200.0</v>
      </c>
    </row>
    <row r="715" ht="15.75" customHeight="1">
      <c r="A715" s="46">
        <v>14.0</v>
      </c>
      <c r="B715" s="46" t="s">
        <v>1441</v>
      </c>
      <c r="C715" s="138" t="s">
        <v>1442</v>
      </c>
      <c r="D715" s="138" t="s">
        <v>1463</v>
      </c>
      <c r="E715" s="138" t="s">
        <v>1464</v>
      </c>
      <c r="F715" s="46"/>
      <c r="G715" s="46"/>
      <c r="H715" s="46"/>
      <c r="I715" s="46"/>
      <c r="J715" s="46">
        <v>1.0</v>
      </c>
      <c r="K715" s="46">
        <v>3200.0</v>
      </c>
      <c r="L715" s="46"/>
      <c r="M715" s="46"/>
      <c r="N715" s="46"/>
      <c r="O715" s="46"/>
      <c r="P715" s="46">
        <v>1.0</v>
      </c>
      <c r="Q715" s="46">
        <v>3200.0</v>
      </c>
    </row>
    <row r="716" ht="15.75" customHeight="1">
      <c r="A716" s="46">
        <v>15.0</v>
      </c>
      <c r="B716" s="46" t="s">
        <v>1441</v>
      </c>
      <c r="C716" s="138" t="s">
        <v>1465</v>
      </c>
      <c r="D716" s="138" t="s">
        <v>1466</v>
      </c>
      <c r="E716" s="138"/>
      <c r="F716" s="46"/>
      <c r="G716" s="46"/>
      <c r="H716" s="46"/>
      <c r="I716" s="46"/>
      <c r="J716" s="46">
        <v>1.0</v>
      </c>
      <c r="K716" s="46">
        <v>3200.0</v>
      </c>
      <c r="L716" s="46"/>
      <c r="M716" s="46"/>
      <c r="N716" s="46"/>
      <c r="O716" s="46"/>
      <c r="P716" s="46">
        <v>1.0</v>
      </c>
      <c r="Q716" s="46">
        <v>3200.0</v>
      </c>
    </row>
    <row r="717" ht="15.75" customHeight="1">
      <c r="A717" s="46">
        <v>16.0</v>
      </c>
      <c r="B717" s="46" t="s">
        <v>1441</v>
      </c>
      <c r="C717" s="138" t="s">
        <v>1442</v>
      </c>
      <c r="D717" s="138" t="s">
        <v>1467</v>
      </c>
      <c r="E717" s="138" t="s">
        <v>1468</v>
      </c>
      <c r="F717" s="46"/>
      <c r="G717" s="46"/>
      <c r="H717" s="46"/>
      <c r="I717" s="46"/>
      <c r="J717" s="46">
        <v>1.0</v>
      </c>
      <c r="K717" s="46">
        <v>3200.0</v>
      </c>
      <c r="L717" s="46"/>
      <c r="M717" s="46"/>
      <c r="N717" s="46"/>
      <c r="O717" s="46"/>
      <c r="P717" s="46">
        <v>1.0</v>
      </c>
      <c r="Q717" s="46">
        <v>3200.0</v>
      </c>
    </row>
    <row r="718" ht="15.75" customHeight="1">
      <c r="A718" s="46">
        <v>17.0</v>
      </c>
      <c r="B718" s="46" t="s">
        <v>1441</v>
      </c>
      <c r="C718" s="138" t="s">
        <v>1442</v>
      </c>
      <c r="D718" s="138" t="s">
        <v>1469</v>
      </c>
      <c r="E718" s="138"/>
      <c r="F718" s="46"/>
      <c r="G718" s="46"/>
      <c r="H718" s="46"/>
      <c r="I718" s="46"/>
      <c r="J718" s="46">
        <v>1.0</v>
      </c>
      <c r="K718" s="46">
        <v>3200.0</v>
      </c>
      <c r="L718" s="46"/>
      <c r="M718" s="46"/>
      <c r="N718" s="46"/>
      <c r="O718" s="46"/>
      <c r="P718" s="46">
        <v>1.0</v>
      </c>
      <c r="Q718" s="46">
        <v>3200.0</v>
      </c>
    </row>
    <row r="719" ht="15.75" customHeight="1">
      <c r="A719" s="46">
        <v>18.0</v>
      </c>
      <c r="B719" s="46" t="s">
        <v>1441</v>
      </c>
      <c r="C719" s="138" t="s">
        <v>1444</v>
      </c>
      <c r="D719" s="138" t="s">
        <v>1470</v>
      </c>
      <c r="E719" s="138"/>
      <c r="F719" s="46"/>
      <c r="G719" s="46"/>
      <c r="H719" s="46"/>
      <c r="I719" s="46"/>
      <c r="J719" s="46">
        <v>1.0</v>
      </c>
      <c r="K719" s="46">
        <v>3200.0</v>
      </c>
      <c r="L719" s="46"/>
      <c r="M719" s="46"/>
      <c r="N719" s="46"/>
      <c r="O719" s="46"/>
      <c r="P719" s="46">
        <v>1.0</v>
      </c>
      <c r="Q719" s="46">
        <v>3200.0</v>
      </c>
    </row>
    <row r="720" ht="15.75" customHeight="1">
      <c r="A720" s="46">
        <v>19.0</v>
      </c>
      <c r="B720" s="46" t="s">
        <v>1441</v>
      </c>
      <c r="C720" s="138" t="s">
        <v>1442</v>
      </c>
      <c r="D720" s="138" t="s">
        <v>1471</v>
      </c>
      <c r="E720" s="138"/>
      <c r="F720" s="46"/>
      <c r="G720" s="46"/>
      <c r="H720" s="46"/>
      <c r="I720" s="46"/>
      <c r="J720" s="46">
        <v>1.0</v>
      </c>
      <c r="K720" s="46">
        <v>3200.0</v>
      </c>
      <c r="L720" s="46"/>
      <c r="M720" s="46"/>
      <c r="N720" s="46"/>
      <c r="O720" s="46"/>
      <c r="P720" s="46">
        <v>1.0</v>
      </c>
      <c r="Q720" s="46">
        <v>3200.0</v>
      </c>
    </row>
    <row r="721" ht="15.75" customHeight="1">
      <c r="A721" s="46">
        <v>20.0</v>
      </c>
      <c r="B721" s="46" t="s">
        <v>1441</v>
      </c>
      <c r="C721" s="138" t="s">
        <v>1442</v>
      </c>
      <c r="D721" s="138"/>
      <c r="E721" s="138"/>
      <c r="F721" s="46"/>
      <c r="G721" s="46"/>
      <c r="H721" s="46"/>
      <c r="I721" s="46"/>
      <c r="J721" s="46">
        <v>1.0</v>
      </c>
      <c r="K721" s="46">
        <v>3200.0</v>
      </c>
      <c r="L721" s="46"/>
      <c r="M721" s="46"/>
      <c r="N721" s="46"/>
      <c r="O721" s="46"/>
      <c r="P721" s="46">
        <v>1.0</v>
      </c>
      <c r="Q721" s="46">
        <v>3200.0</v>
      </c>
    </row>
    <row r="722" ht="15.75" customHeight="1">
      <c r="A722" s="46">
        <v>21.0</v>
      </c>
      <c r="B722" s="46" t="s">
        <v>1441</v>
      </c>
      <c r="C722" s="138" t="s">
        <v>1472</v>
      </c>
      <c r="D722" s="138" t="s">
        <v>1473</v>
      </c>
      <c r="E722" s="138"/>
      <c r="F722" s="46"/>
      <c r="G722" s="46"/>
      <c r="H722" s="46"/>
      <c r="I722" s="46"/>
      <c r="J722" s="46">
        <v>1.0</v>
      </c>
      <c r="K722" s="46">
        <v>3200.0</v>
      </c>
      <c r="L722" s="46"/>
      <c r="M722" s="46"/>
      <c r="N722" s="46"/>
      <c r="O722" s="46"/>
      <c r="P722" s="46">
        <v>1.0</v>
      </c>
      <c r="Q722" s="46">
        <v>3200.0</v>
      </c>
    </row>
    <row r="723" ht="15.75" customHeight="1">
      <c r="A723" s="46">
        <v>22.0</v>
      </c>
      <c r="B723" s="46" t="s">
        <v>1441</v>
      </c>
      <c r="C723" s="138" t="s">
        <v>1442</v>
      </c>
      <c r="D723" s="138" t="s">
        <v>1474</v>
      </c>
      <c r="E723" s="138" t="s">
        <v>1475</v>
      </c>
      <c r="F723" s="46"/>
      <c r="G723" s="46"/>
      <c r="H723" s="46"/>
      <c r="I723" s="46"/>
      <c r="J723" s="46">
        <v>1.0</v>
      </c>
      <c r="K723" s="46">
        <v>3200.0</v>
      </c>
      <c r="L723" s="46"/>
      <c r="M723" s="46"/>
      <c r="N723" s="46"/>
      <c r="O723" s="46"/>
      <c r="P723" s="46">
        <v>1.0</v>
      </c>
      <c r="Q723" s="46">
        <v>3200.0</v>
      </c>
    </row>
    <row r="724" ht="15.75" customHeight="1">
      <c r="A724" s="46">
        <v>23.0</v>
      </c>
      <c r="B724" s="46" t="s">
        <v>1441</v>
      </c>
      <c r="C724" s="138" t="s">
        <v>1442</v>
      </c>
      <c r="D724" s="138" t="s">
        <v>1476</v>
      </c>
      <c r="E724" s="138"/>
      <c r="F724" s="46"/>
      <c r="G724" s="46"/>
      <c r="H724" s="46"/>
      <c r="I724" s="46"/>
      <c r="J724" s="46">
        <v>1.0</v>
      </c>
      <c r="K724" s="46">
        <v>3200.0</v>
      </c>
      <c r="L724" s="46"/>
      <c r="M724" s="46"/>
      <c r="N724" s="46"/>
      <c r="O724" s="46"/>
      <c r="P724" s="46">
        <v>1.0</v>
      </c>
      <c r="Q724" s="46">
        <v>3200.0</v>
      </c>
    </row>
    <row r="725" ht="15.75" customHeight="1">
      <c r="A725" s="46">
        <v>24.0</v>
      </c>
      <c r="B725" s="46" t="s">
        <v>1441</v>
      </c>
      <c r="C725" s="138" t="s">
        <v>1442</v>
      </c>
      <c r="D725" s="138" t="s">
        <v>1477</v>
      </c>
      <c r="E725" s="138"/>
      <c r="F725" s="46"/>
      <c r="G725" s="46"/>
      <c r="H725" s="46"/>
      <c r="I725" s="46"/>
      <c r="J725" s="46">
        <v>1.0</v>
      </c>
      <c r="K725" s="46">
        <v>3200.0</v>
      </c>
      <c r="L725" s="46"/>
      <c r="M725" s="46"/>
      <c r="N725" s="46"/>
      <c r="O725" s="46"/>
      <c r="P725" s="46">
        <v>1.0</v>
      </c>
      <c r="Q725" s="46">
        <v>3200.0</v>
      </c>
    </row>
    <row r="726" ht="15.75" customHeight="1">
      <c r="A726" s="46">
        <v>25.0</v>
      </c>
      <c r="B726" s="46" t="s">
        <v>1441</v>
      </c>
      <c r="C726" s="138" t="s">
        <v>1442</v>
      </c>
      <c r="D726" s="138" t="s">
        <v>1478</v>
      </c>
      <c r="E726" s="138"/>
      <c r="F726" s="46"/>
      <c r="G726" s="46"/>
      <c r="H726" s="46"/>
      <c r="I726" s="46"/>
      <c r="J726" s="46">
        <v>1.0</v>
      </c>
      <c r="K726" s="46">
        <v>3200.0</v>
      </c>
      <c r="L726" s="46"/>
      <c r="M726" s="46"/>
      <c r="N726" s="46"/>
      <c r="O726" s="46"/>
      <c r="P726" s="46">
        <v>1.0</v>
      </c>
      <c r="Q726" s="46">
        <v>3200.0</v>
      </c>
    </row>
    <row r="727" ht="15.75" customHeight="1">
      <c r="A727" s="46">
        <v>26.0</v>
      </c>
      <c r="B727" s="46" t="s">
        <v>1441</v>
      </c>
      <c r="C727" s="138" t="s">
        <v>1447</v>
      </c>
      <c r="D727" s="138" t="s">
        <v>1479</v>
      </c>
      <c r="E727" s="138" t="s">
        <v>1480</v>
      </c>
      <c r="F727" s="46"/>
      <c r="G727" s="46"/>
      <c r="H727" s="46"/>
      <c r="I727" s="46"/>
      <c r="J727" s="46">
        <v>1.0</v>
      </c>
      <c r="K727" s="46">
        <v>3200.0</v>
      </c>
      <c r="L727" s="46"/>
      <c r="M727" s="46"/>
      <c r="N727" s="46"/>
      <c r="O727" s="46"/>
      <c r="P727" s="46">
        <v>1.0</v>
      </c>
      <c r="Q727" s="46">
        <v>3200.0</v>
      </c>
    </row>
    <row r="728" ht="15.75" customHeight="1">
      <c r="A728" s="46">
        <v>27.0</v>
      </c>
      <c r="B728" s="46" t="s">
        <v>1441</v>
      </c>
      <c r="C728" s="138" t="s">
        <v>1442</v>
      </c>
      <c r="D728" s="138" t="s">
        <v>1481</v>
      </c>
      <c r="E728" s="138" t="s">
        <v>1482</v>
      </c>
      <c r="F728" s="46"/>
      <c r="G728" s="46"/>
      <c r="H728" s="46"/>
      <c r="I728" s="46"/>
      <c r="J728" s="46">
        <v>1.0</v>
      </c>
      <c r="K728" s="46">
        <v>3200.0</v>
      </c>
      <c r="L728" s="46"/>
      <c r="M728" s="46"/>
      <c r="N728" s="46"/>
      <c r="O728" s="46"/>
      <c r="P728" s="46">
        <v>1.0</v>
      </c>
      <c r="Q728" s="46">
        <v>3200.0</v>
      </c>
    </row>
    <row r="729" ht="15.75" customHeight="1">
      <c r="A729" s="46">
        <v>28.0</v>
      </c>
      <c r="B729" s="46" t="s">
        <v>1441</v>
      </c>
      <c r="C729" s="138" t="s">
        <v>1444</v>
      </c>
      <c r="D729" s="138" t="s">
        <v>1483</v>
      </c>
      <c r="E729" s="138"/>
      <c r="F729" s="46"/>
      <c r="G729" s="46"/>
      <c r="H729" s="46"/>
      <c r="I729" s="46"/>
      <c r="J729" s="46">
        <v>1.0</v>
      </c>
      <c r="K729" s="46">
        <v>3200.0</v>
      </c>
      <c r="L729" s="46"/>
      <c r="M729" s="46"/>
      <c r="N729" s="46"/>
      <c r="O729" s="46"/>
      <c r="P729" s="46">
        <v>1.0</v>
      </c>
      <c r="Q729" s="46">
        <v>3200.0</v>
      </c>
    </row>
    <row r="730" ht="15.75" customHeight="1">
      <c r="A730" s="46">
        <v>29.0</v>
      </c>
      <c r="B730" s="46" t="s">
        <v>1441</v>
      </c>
      <c r="C730" s="138" t="s">
        <v>1442</v>
      </c>
      <c r="D730" s="138" t="s">
        <v>1484</v>
      </c>
      <c r="E730" s="138" t="s">
        <v>1485</v>
      </c>
      <c r="F730" s="46"/>
      <c r="G730" s="46"/>
      <c r="H730" s="46"/>
      <c r="I730" s="46"/>
      <c r="J730" s="46">
        <v>1.0</v>
      </c>
      <c r="K730" s="46">
        <v>3200.0</v>
      </c>
      <c r="L730" s="46"/>
      <c r="M730" s="46"/>
      <c r="N730" s="46"/>
      <c r="O730" s="46"/>
      <c r="P730" s="46">
        <v>1.0</v>
      </c>
      <c r="Q730" s="46">
        <v>3200.0</v>
      </c>
    </row>
    <row r="731" ht="15.75" customHeight="1">
      <c r="A731" s="46">
        <v>30.0</v>
      </c>
      <c r="B731" s="46" t="s">
        <v>1441</v>
      </c>
      <c r="C731" s="138" t="s">
        <v>1442</v>
      </c>
      <c r="D731" s="138" t="s">
        <v>1486</v>
      </c>
      <c r="E731" s="138"/>
      <c r="F731" s="46"/>
      <c r="G731" s="46"/>
      <c r="H731" s="46"/>
      <c r="I731" s="46"/>
      <c r="J731" s="46">
        <v>1.0</v>
      </c>
      <c r="K731" s="46">
        <v>3200.0</v>
      </c>
      <c r="L731" s="46"/>
      <c r="M731" s="46"/>
      <c r="N731" s="46"/>
      <c r="O731" s="46"/>
      <c r="P731" s="46">
        <v>1.0</v>
      </c>
      <c r="Q731" s="46">
        <v>3200.0</v>
      </c>
    </row>
    <row r="732" ht="15.75" customHeight="1">
      <c r="A732" s="46">
        <v>31.0</v>
      </c>
      <c r="B732" s="46" t="s">
        <v>1441</v>
      </c>
      <c r="C732" s="138" t="s">
        <v>1442</v>
      </c>
      <c r="D732" s="138" t="s">
        <v>1487</v>
      </c>
      <c r="E732" s="138"/>
      <c r="F732" s="46"/>
      <c r="G732" s="46"/>
      <c r="H732" s="46"/>
      <c r="I732" s="46"/>
      <c r="J732" s="46">
        <v>1.0</v>
      </c>
      <c r="K732" s="46">
        <v>3200.0</v>
      </c>
      <c r="L732" s="46"/>
      <c r="M732" s="46"/>
      <c r="N732" s="46"/>
      <c r="O732" s="46"/>
      <c r="P732" s="46">
        <v>1.0</v>
      </c>
      <c r="Q732" s="46">
        <v>3200.0</v>
      </c>
    </row>
    <row r="733" ht="15.75" customHeight="1">
      <c r="A733" s="46">
        <v>32.0</v>
      </c>
      <c r="B733" s="46" t="s">
        <v>1441</v>
      </c>
      <c r="C733" s="138" t="s">
        <v>1447</v>
      </c>
      <c r="D733" s="138" t="s">
        <v>1488</v>
      </c>
      <c r="E733" s="138" t="s">
        <v>1489</v>
      </c>
      <c r="F733" s="46"/>
      <c r="G733" s="46"/>
      <c r="H733" s="46"/>
      <c r="I733" s="46"/>
      <c r="J733" s="46">
        <v>1.0</v>
      </c>
      <c r="K733" s="46">
        <v>3200.0</v>
      </c>
      <c r="L733" s="46"/>
      <c r="M733" s="46"/>
      <c r="N733" s="46"/>
      <c r="O733" s="46"/>
      <c r="P733" s="46">
        <v>1.0</v>
      </c>
      <c r="Q733" s="46">
        <v>3200.0</v>
      </c>
    </row>
    <row r="734" ht="15.75" customHeight="1">
      <c r="A734" s="46">
        <v>33.0</v>
      </c>
      <c r="B734" s="46" t="s">
        <v>1441</v>
      </c>
      <c r="C734" s="138" t="s">
        <v>1490</v>
      </c>
      <c r="D734" s="138" t="s">
        <v>1491</v>
      </c>
      <c r="E734" s="138" t="s">
        <v>1492</v>
      </c>
      <c r="F734" s="46"/>
      <c r="G734" s="46"/>
      <c r="H734" s="46"/>
      <c r="I734" s="46"/>
      <c r="J734" s="46">
        <v>1.0</v>
      </c>
      <c r="K734" s="46">
        <v>3200.0</v>
      </c>
      <c r="L734" s="46"/>
      <c r="M734" s="46"/>
      <c r="N734" s="46"/>
      <c r="O734" s="46"/>
      <c r="P734" s="46">
        <v>1.0</v>
      </c>
      <c r="Q734" s="46">
        <v>3200.0</v>
      </c>
    </row>
    <row r="735" ht="15.75" customHeight="1">
      <c r="A735" s="46">
        <v>34.0</v>
      </c>
      <c r="B735" s="46" t="s">
        <v>1441</v>
      </c>
      <c r="C735" s="138" t="s">
        <v>1442</v>
      </c>
      <c r="D735" s="138" t="s">
        <v>1493</v>
      </c>
      <c r="E735" s="138" t="s">
        <v>1494</v>
      </c>
      <c r="F735" s="46"/>
      <c r="G735" s="46"/>
      <c r="H735" s="46"/>
      <c r="I735" s="46"/>
      <c r="J735" s="46">
        <v>1.0</v>
      </c>
      <c r="K735" s="46">
        <v>3200.0</v>
      </c>
      <c r="L735" s="46"/>
      <c r="M735" s="46"/>
      <c r="N735" s="46"/>
      <c r="O735" s="46"/>
      <c r="P735" s="46">
        <v>1.0</v>
      </c>
      <c r="Q735" s="46">
        <v>3200.0</v>
      </c>
    </row>
    <row r="736" ht="15.75" customHeight="1">
      <c r="A736" s="46">
        <v>35.0</v>
      </c>
      <c r="B736" s="46" t="s">
        <v>1441</v>
      </c>
      <c r="C736" s="138" t="s">
        <v>1442</v>
      </c>
      <c r="D736" s="138" t="s">
        <v>1495</v>
      </c>
      <c r="E736" s="138"/>
      <c r="F736" s="46"/>
      <c r="G736" s="46"/>
      <c r="H736" s="46"/>
      <c r="I736" s="46"/>
      <c r="J736" s="46">
        <v>1.0</v>
      </c>
      <c r="K736" s="46">
        <v>3200.0</v>
      </c>
      <c r="L736" s="46"/>
      <c r="M736" s="46"/>
      <c r="N736" s="46"/>
      <c r="O736" s="46"/>
      <c r="P736" s="46">
        <v>1.0</v>
      </c>
      <c r="Q736" s="46">
        <v>3200.0</v>
      </c>
    </row>
    <row r="737" ht="15.75" customHeight="1">
      <c r="A737" s="46">
        <v>36.0</v>
      </c>
      <c r="B737" s="46" t="s">
        <v>1441</v>
      </c>
      <c r="C737" s="138" t="s">
        <v>1442</v>
      </c>
      <c r="D737" s="138" t="s">
        <v>1496</v>
      </c>
      <c r="E737" s="138" t="s">
        <v>1497</v>
      </c>
      <c r="F737" s="46"/>
      <c r="G737" s="46"/>
      <c r="H737" s="46"/>
      <c r="I737" s="46"/>
      <c r="J737" s="46">
        <v>1.0</v>
      </c>
      <c r="K737" s="46">
        <v>3200.0</v>
      </c>
      <c r="L737" s="46"/>
      <c r="M737" s="46"/>
      <c r="N737" s="46"/>
      <c r="O737" s="46"/>
      <c r="P737" s="46">
        <v>1.0</v>
      </c>
      <c r="Q737" s="46">
        <v>3200.0</v>
      </c>
    </row>
    <row r="738" ht="15.75" customHeight="1">
      <c r="A738" s="46">
        <v>37.0</v>
      </c>
      <c r="B738" s="46" t="s">
        <v>1441</v>
      </c>
      <c r="C738" s="138" t="s">
        <v>1490</v>
      </c>
      <c r="D738" s="138" t="s">
        <v>1498</v>
      </c>
      <c r="E738" s="138" t="s">
        <v>1499</v>
      </c>
      <c r="F738" s="46"/>
      <c r="G738" s="46"/>
      <c r="H738" s="46"/>
      <c r="I738" s="46"/>
      <c r="J738" s="46">
        <v>1.0</v>
      </c>
      <c r="K738" s="46">
        <v>3200.0</v>
      </c>
      <c r="L738" s="46"/>
      <c r="M738" s="46"/>
      <c r="N738" s="46"/>
      <c r="O738" s="46"/>
      <c r="P738" s="46">
        <v>1.0</v>
      </c>
      <c r="Q738" s="46">
        <v>3200.0</v>
      </c>
    </row>
    <row r="739" ht="15.75" customHeight="1">
      <c r="A739" s="46">
        <v>38.0</v>
      </c>
      <c r="B739" s="46" t="s">
        <v>1441</v>
      </c>
      <c r="C739" s="138" t="s">
        <v>1447</v>
      </c>
      <c r="D739" s="138" t="s">
        <v>1500</v>
      </c>
      <c r="E739" s="138" t="s">
        <v>1501</v>
      </c>
      <c r="F739" s="46"/>
      <c r="G739" s="46"/>
      <c r="H739" s="46"/>
      <c r="I739" s="46"/>
      <c r="J739" s="46">
        <v>1.0</v>
      </c>
      <c r="K739" s="46">
        <v>3200.0</v>
      </c>
      <c r="L739" s="46"/>
      <c r="M739" s="46"/>
      <c r="N739" s="46"/>
      <c r="O739" s="46"/>
      <c r="P739" s="46">
        <v>1.0</v>
      </c>
      <c r="Q739" s="46">
        <v>3200.0</v>
      </c>
    </row>
    <row r="740" ht="15.75" customHeight="1">
      <c r="A740" s="46">
        <v>39.0</v>
      </c>
      <c r="B740" s="46" t="s">
        <v>1441</v>
      </c>
      <c r="C740" s="138" t="s">
        <v>1442</v>
      </c>
      <c r="D740" s="138" t="s">
        <v>1502</v>
      </c>
      <c r="E740" s="138" t="s">
        <v>1503</v>
      </c>
      <c r="F740" s="46"/>
      <c r="G740" s="46"/>
      <c r="H740" s="46"/>
      <c r="I740" s="46"/>
      <c r="J740" s="46">
        <v>1.0</v>
      </c>
      <c r="K740" s="46">
        <v>3200.0</v>
      </c>
      <c r="L740" s="46"/>
      <c r="M740" s="46"/>
      <c r="N740" s="46"/>
      <c r="O740" s="46"/>
      <c r="P740" s="46">
        <v>1.0</v>
      </c>
      <c r="Q740" s="46">
        <v>3200.0</v>
      </c>
    </row>
    <row r="741" ht="15.75" customHeight="1">
      <c r="A741" s="46">
        <v>40.0</v>
      </c>
      <c r="B741" s="46" t="s">
        <v>1441</v>
      </c>
      <c r="C741" s="138" t="s">
        <v>1447</v>
      </c>
      <c r="D741" s="138" t="s">
        <v>1504</v>
      </c>
      <c r="E741" s="138" t="s">
        <v>1505</v>
      </c>
      <c r="F741" s="46"/>
      <c r="G741" s="46"/>
      <c r="H741" s="46"/>
      <c r="I741" s="46"/>
      <c r="J741" s="46">
        <v>1.0</v>
      </c>
      <c r="K741" s="46">
        <v>3200.0</v>
      </c>
      <c r="L741" s="46"/>
      <c r="M741" s="46"/>
      <c r="N741" s="46"/>
      <c r="O741" s="46"/>
      <c r="P741" s="46">
        <v>1.0</v>
      </c>
      <c r="Q741" s="46">
        <v>3200.0</v>
      </c>
    </row>
    <row r="742" ht="15.75" customHeight="1">
      <c r="A742" s="46">
        <v>41.0</v>
      </c>
      <c r="B742" s="46" t="s">
        <v>1441</v>
      </c>
      <c r="C742" s="138" t="s">
        <v>1444</v>
      </c>
      <c r="D742" s="138" t="s">
        <v>1506</v>
      </c>
      <c r="E742" s="138" t="s">
        <v>1489</v>
      </c>
      <c r="F742" s="46"/>
      <c r="G742" s="46"/>
      <c r="H742" s="46"/>
      <c r="I742" s="46"/>
      <c r="J742" s="46">
        <v>1.0</v>
      </c>
      <c r="K742" s="46">
        <v>3200.0</v>
      </c>
      <c r="L742" s="46"/>
      <c r="M742" s="46"/>
      <c r="N742" s="46"/>
      <c r="O742" s="46"/>
      <c r="P742" s="46">
        <v>1.0</v>
      </c>
      <c r="Q742" s="46">
        <v>3200.0</v>
      </c>
    </row>
    <row r="743" ht="15.75" customHeight="1">
      <c r="A743" s="46">
        <v>42.0</v>
      </c>
      <c r="B743" s="46" t="s">
        <v>1441</v>
      </c>
      <c r="C743" s="138" t="s">
        <v>1442</v>
      </c>
      <c r="D743" s="138" t="s">
        <v>1507</v>
      </c>
      <c r="E743" s="138" t="s">
        <v>1508</v>
      </c>
      <c r="F743" s="46"/>
      <c r="G743" s="46"/>
      <c r="H743" s="46"/>
      <c r="I743" s="46"/>
      <c r="J743" s="46">
        <v>1.0</v>
      </c>
      <c r="K743" s="46">
        <v>3200.0</v>
      </c>
      <c r="L743" s="46"/>
      <c r="M743" s="46"/>
      <c r="N743" s="46"/>
      <c r="O743" s="46"/>
      <c r="P743" s="46">
        <v>1.0</v>
      </c>
      <c r="Q743" s="46">
        <v>3200.0</v>
      </c>
    </row>
    <row r="744" ht="15.75" customHeight="1">
      <c r="A744" s="46">
        <v>43.0</v>
      </c>
      <c r="B744" s="46" t="s">
        <v>1441</v>
      </c>
      <c r="C744" s="138" t="s">
        <v>1447</v>
      </c>
      <c r="D744" s="138" t="s">
        <v>1509</v>
      </c>
      <c r="E744" s="138" t="s">
        <v>1510</v>
      </c>
      <c r="F744" s="46"/>
      <c r="G744" s="46"/>
      <c r="H744" s="46"/>
      <c r="I744" s="46"/>
      <c r="J744" s="46">
        <v>1.0</v>
      </c>
      <c r="K744" s="46">
        <v>3200.0</v>
      </c>
      <c r="L744" s="46"/>
      <c r="M744" s="46"/>
      <c r="N744" s="46"/>
      <c r="O744" s="46"/>
      <c r="P744" s="46">
        <v>1.0</v>
      </c>
      <c r="Q744" s="46">
        <v>3200.0</v>
      </c>
    </row>
    <row r="745" ht="15.75" customHeight="1">
      <c r="A745" s="46">
        <v>44.0</v>
      </c>
      <c r="B745" s="46" t="s">
        <v>1441</v>
      </c>
      <c r="C745" s="138" t="s">
        <v>1442</v>
      </c>
      <c r="D745" s="138" t="s">
        <v>1511</v>
      </c>
      <c r="E745" s="138"/>
      <c r="F745" s="46"/>
      <c r="G745" s="46"/>
      <c r="H745" s="46"/>
      <c r="I745" s="46"/>
      <c r="J745" s="46">
        <v>1.0</v>
      </c>
      <c r="K745" s="46">
        <v>3200.0</v>
      </c>
      <c r="L745" s="46"/>
      <c r="M745" s="46"/>
      <c r="N745" s="46"/>
      <c r="O745" s="46"/>
      <c r="P745" s="46">
        <v>1.0</v>
      </c>
      <c r="Q745" s="46">
        <v>3200.0</v>
      </c>
    </row>
    <row r="746" ht="15.75" customHeight="1">
      <c r="A746" s="46">
        <v>45.0</v>
      </c>
      <c r="B746" s="46" t="s">
        <v>1441</v>
      </c>
      <c r="C746" s="138" t="s">
        <v>1442</v>
      </c>
      <c r="D746" s="138" t="s">
        <v>1512</v>
      </c>
      <c r="E746" s="138" t="s">
        <v>1513</v>
      </c>
      <c r="F746" s="46"/>
      <c r="G746" s="46"/>
      <c r="H746" s="46"/>
      <c r="I746" s="46"/>
      <c r="J746" s="46">
        <v>1.0</v>
      </c>
      <c r="K746" s="46">
        <v>3200.0</v>
      </c>
      <c r="L746" s="46"/>
      <c r="M746" s="46"/>
      <c r="N746" s="46"/>
      <c r="O746" s="46"/>
      <c r="P746" s="46">
        <v>1.0</v>
      </c>
      <c r="Q746" s="46">
        <v>3200.0</v>
      </c>
    </row>
    <row r="747" ht="15.75" customHeight="1">
      <c r="A747" s="46">
        <v>46.0</v>
      </c>
      <c r="B747" s="46" t="s">
        <v>1441</v>
      </c>
      <c r="C747" s="138" t="s">
        <v>1444</v>
      </c>
      <c r="D747" s="138" t="s">
        <v>1514</v>
      </c>
      <c r="E747" s="138"/>
      <c r="F747" s="46"/>
      <c r="G747" s="46"/>
      <c r="H747" s="46"/>
      <c r="I747" s="46"/>
      <c r="J747" s="46">
        <v>1.0</v>
      </c>
      <c r="K747" s="46">
        <v>3200.0</v>
      </c>
      <c r="L747" s="46"/>
      <c r="M747" s="46"/>
      <c r="N747" s="46"/>
      <c r="O747" s="46"/>
      <c r="P747" s="46">
        <v>1.0</v>
      </c>
      <c r="Q747" s="46">
        <v>3200.0</v>
      </c>
    </row>
    <row r="748" ht="15.75" customHeight="1">
      <c r="A748" s="46">
        <v>47.0</v>
      </c>
      <c r="B748" s="46" t="s">
        <v>1441</v>
      </c>
      <c r="C748" s="138" t="s">
        <v>1490</v>
      </c>
      <c r="D748" s="138" t="s">
        <v>1515</v>
      </c>
      <c r="E748" s="138" t="s">
        <v>1516</v>
      </c>
      <c r="F748" s="46"/>
      <c r="G748" s="46"/>
      <c r="H748" s="46"/>
      <c r="I748" s="46"/>
      <c r="J748" s="46">
        <v>1.0</v>
      </c>
      <c r="K748" s="46">
        <v>3200.0</v>
      </c>
      <c r="L748" s="46"/>
      <c r="M748" s="46"/>
      <c r="N748" s="46"/>
      <c r="O748" s="46"/>
      <c r="P748" s="46">
        <v>1.0</v>
      </c>
      <c r="Q748" s="46">
        <v>3200.0</v>
      </c>
    </row>
    <row r="749" ht="15.75" customHeight="1">
      <c r="A749" s="139" t="s">
        <v>1517</v>
      </c>
      <c r="B749" s="5"/>
      <c r="C749" s="5"/>
      <c r="D749" s="5"/>
      <c r="E749" s="5"/>
      <c r="F749" s="5"/>
      <c r="G749" s="5"/>
      <c r="H749" s="5"/>
      <c r="I749" s="6"/>
      <c r="J749" s="140">
        <f t="shared" ref="J749:K749" si="120">SUM(J702:J748)</f>
        <v>47</v>
      </c>
      <c r="K749" s="140">
        <f t="shared" si="120"/>
        <v>150400</v>
      </c>
      <c r="L749" s="140"/>
      <c r="M749" s="140"/>
      <c r="N749" s="140"/>
      <c r="O749" s="140"/>
      <c r="P749" s="140">
        <f t="shared" ref="P749:Q749" si="121">SUM(P702:P748)</f>
        <v>47</v>
      </c>
      <c r="Q749" s="140">
        <f t="shared" si="121"/>
        <v>150400</v>
      </c>
    </row>
    <row r="750" ht="15.75" customHeight="1">
      <c r="A750" s="141" t="s">
        <v>15</v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12"/>
    </row>
    <row r="751" ht="15.75" customHeight="1">
      <c r="A751" s="142" t="s">
        <v>16</v>
      </c>
      <c r="B751" s="143" t="s">
        <v>17</v>
      </c>
      <c r="C751" s="43" t="s">
        <v>18</v>
      </c>
      <c r="D751" s="142" t="s">
        <v>19</v>
      </c>
      <c r="E751" s="142" t="s">
        <v>20</v>
      </c>
      <c r="F751" s="141" t="s">
        <v>21</v>
      </c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12"/>
    </row>
    <row r="752" ht="15.75" customHeight="1">
      <c r="A752" s="19"/>
      <c r="B752" s="19"/>
      <c r="C752" s="19"/>
      <c r="D752" s="19"/>
      <c r="E752" s="19"/>
      <c r="F752" s="141" t="s">
        <v>22</v>
      </c>
      <c r="G752" s="12"/>
      <c r="H752" s="141" t="s">
        <v>23</v>
      </c>
      <c r="I752" s="12"/>
      <c r="J752" s="141" t="s">
        <v>24</v>
      </c>
      <c r="K752" s="12"/>
      <c r="L752" s="141" t="s">
        <v>25</v>
      </c>
      <c r="M752" s="12"/>
      <c r="N752" s="141" t="s">
        <v>26</v>
      </c>
      <c r="O752" s="12"/>
      <c r="P752" s="144" t="s">
        <v>27</v>
      </c>
      <c r="Q752" s="144" t="s">
        <v>28</v>
      </c>
    </row>
    <row r="753" ht="15.75" customHeight="1">
      <c r="A753" s="145"/>
      <c r="B753" s="146"/>
      <c r="C753" s="46"/>
      <c r="D753" s="145"/>
      <c r="E753" s="145"/>
      <c r="F753" s="145" t="s">
        <v>29</v>
      </c>
      <c r="G753" s="145" t="s">
        <v>9</v>
      </c>
      <c r="H753" s="145" t="s">
        <v>29</v>
      </c>
      <c r="I753" s="145" t="s">
        <v>9</v>
      </c>
      <c r="J753" s="145" t="s">
        <v>29</v>
      </c>
      <c r="K753" s="145" t="s">
        <v>9</v>
      </c>
      <c r="L753" s="145" t="s">
        <v>29</v>
      </c>
      <c r="M753" s="145" t="s">
        <v>9</v>
      </c>
      <c r="N753" s="145" t="s">
        <v>30</v>
      </c>
      <c r="O753" s="145" t="s">
        <v>9</v>
      </c>
      <c r="P753" s="145" t="s">
        <v>29</v>
      </c>
      <c r="Q753" s="145" t="s">
        <v>9</v>
      </c>
    </row>
    <row r="754" ht="15.75" customHeight="1">
      <c r="A754" s="147">
        <v>1.0</v>
      </c>
      <c r="B754" s="148">
        <v>2.0</v>
      </c>
      <c r="C754" s="48">
        <v>3.0</v>
      </c>
      <c r="D754" s="147">
        <v>4.0</v>
      </c>
      <c r="E754" s="147">
        <v>5.0</v>
      </c>
      <c r="F754" s="147">
        <v>6.0</v>
      </c>
      <c r="G754" s="147">
        <v>7.0</v>
      </c>
      <c r="H754" s="147">
        <v>8.0</v>
      </c>
      <c r="I754" s="147">
        <v>9.0</v>
      </c>
      <c r="J754" s="147">
        <v>10.0</v>
      </c>
      <c r="K754" s="147">
        <v>11.0</v>
      </c>
      <c r="L754" s="147">
        <v>12.0</v>
      </c>
      <c r="M754" s="147">
        <v>13.0</v>
      </c>
      <c r="N754" s="147">
        <v>14.0</v>
      </c>
      <c r="O754" s="147">
        <v>15.0</v>
      </c>
      <c r="P754" s="147">
        <v>16.0</v>
      </c>
      <c r="Q754" s="147">
        <v>17.0</v>
      </c>
    </row>
    <row r="755" ht="15.75" customHeight="1">
      <c r="A755" s="146">
        <v>1.0</v>
      </c>
      <c r="B755" s="146" t="s">
        <v>1518</v>
      </c>
      <c r="C755" s="82" t="s">
        <v>1519</v>
      </c>
      <c r="D755" s="146" t="s">
        <v>1520</v>
      </c>
      <c r="E755" s="146"/>
      <c r="F755" s="146"/>
      <c r="G755" s="146"/>
      <c r="H755" s="146"/>
      <c r="I755" s="146"/>
      <c r="J755" s="146">
        <v>1.0</v>
      </c>
      <c r="K755" s="146">
        <v>3200.0</v>
      </c>
      <c r="L755" s="146"/>
      <c r="M755" s="146"/>
      <c r="N755" s="146"/>
      <c r="O755" s="146"/>
      <c r="P755" s="146">
        <v>1.0</v>
      </c>
      <c r="Q755" s="146">
        <v>3200.0</v>
      </c>
    </row>
    <row r="756" ht="15.75" customHeight="1">
      <c r="A756" s="146">
        <v>2.0</v>
      </c>
      <c r="B756" s="146" t="s">
        <v>1518</v>
      </c>
      <c r="C756" s="82" t="s">
        <v>1519</v>
      </c>
      <c r="D756" s="146" t="s">
        <v>1521</v>
      </c>
      <c r="E756" s="146"/>
      <c r="F756" s="146"/>
      <c r="G756" s="146"/>
      <c r="H756" s="146"/>
      <c r="I756" s="146"/>
      <c r="J756" s="146">
        <v>1.0</v>
      </c>
      <c r="K756" s="146">
        <v>3200.0</v>
      </c>
      <c r="L756" s="146"/>
      <c r="M756" s="146"/>
      <c r="N756" s="146"/>
      <c r="O756" s="146"/>
      <c r="P756" s="146">
        <v>1.0</v>
      </c>
      <c r="Q756" s="146">
        <v>3200.0</v>
      </c>
    </row>
    <row r="757" ht="15.75" customHeight="1">
      <c r="A757" s="146">
        <v>3.0</v>
      </c>
      <c r="B757" s="146" t="s">
        <v>1518</v>
      </c>
      <c r="C757" s="82" t="s">
        <v>1519</v>
      </c>
      <c r="D757" s="146" t="s">
        <v>1522</v>
      </c>
      <c r="E757" s="146"/>
      <c r="F757" s="146"/>
      <c r="G757" s="146"/>
      <c r="H757" s="146"/>
      <c r="I757" s="146"/>
      <c r="J757" s="146">
        <v>1.0</v>
      </c>
      <c r="K757" s="146">
        <v>3200.0</v>
      </c>
      <c r="L757" s="146"/>
      <c r="M757" s="146"/>
      <c r="N757" s="146"/>
      <c r="O757" s="146"/>
      <c r="P757" s="146">
        <v>1.0</v>
      </c>
      <c r="Q757" s="146">
        <v>3200.0</v>
      </c>
    </row>
    <row r="758" ht="15.75" customHeight="1">
      <c r="A758" s="146">
        <v>4.0</v>
      </c>
      <c r="B758" s="146" t="s">
        <v>1518</v>
      </c>
      <c r="C758" s="82" t="s">
        <v>1519</v>
      </c>
      <c r="D758" s="146" t="s">
        <v>1523</v>
      </c>
      <c r="E758" s="146"/>
      <c r="F758" s="146"/>
      <c r="G758" s="146"/>
      <c r="H758" s="146"/>
      <c r="I758" s="146"/>
      <c r="J758" s="146">
        <v>1.0</v>
      </c>
      <c r="K758" s="146">
        <v>3200.0</v>
      </c>
      <c r="L758" s="146"/>
      <c r="M758" s="146"/>
      <c r="N758" s="146"/>
      <c r="O758" s="146"/>
      <c r="P758" s="146">
        <v>1.0</v>
      </c>
      <c r="Q758" s="146">
        <v>3200.0</v>
      </c>
    </row>
    <row r="759" ht="15.75" customHeight="1">
      <c r="A759" s="146">
        <v>5.0</v>
      </c>
      <c r="B759" s="146" t="s">
        <v>1518</v>
      </c>
      <c r="C759" s="82" t="s">
        <v>1519</v>
      </c>
      <c r="D759" s="146" t="s">
        <v>1524</v>
      </c>
      <c r="E759" s="146"/>
      <c r="F759" s="146"/>
      <c r="G759" s="146"/>
      <c r="H759" s="146"/>
      <c r="I759" s="146"/>
      <c r="J759" s="146">
        <v>1.0</v>
      </c>
      <c r="K759" s="146">
        <v>3200.0</v>
      </c>
      <c r="L759" s="146"/>
      <c r="M759" s="146"/>
      <c r="N759" s="146"/>
      <c r="O759" s="146"/>
      <c r="P759" s="146">
        <v>1.0</v>
      </c>
      <c r="Q759" s="146">
        <v>3200.0</v>
      </c>
    </row>
    <row r="760" ht="15.75" customHeight="1">
      <c r="A760" s="146">
        <v>6.0</v>
      </c>
      <c r="B760" s="146" t="s">
        <v>1518</v>
      </c>
      <c r="C760" s="82" t="s">
        <v>1519</v>
      </c>
      <c r="D760" s="146" t="s">
        <v>1525</v>
      </c>
      <c r="E760" s="146"/>
      <c r="F760" s="146"/>
      <c r="G760" s="146"/>
      <c r="H760" s="146"/>
      <c r="I760" s="146"/>
      <c r="J760" s="146">
        <v>1.0</v>
      </c>
      <c r="K760" s="146">
        <v>3200.0</v>
      </c>
      <c r="L760" s="146"/>
      <c r="M760" s="146"/>
      <c r="N760" s="146"/>
      <c r="O760" s="146"/>
      <c r="P760" s="146">
        <v>1.0</v>
      </c>
      <c r="Q760" s="146">
        <v>3200.0</v>
      </c>
    </row>
    <row r="761" ht="15.75" customHeight="1">
      <c r="A761" s="146">
        <v>7.0</v>
      </c>
      <c r="B761" s="146" t="s">
        <v>1518</v>
      </c>
      <c r="C761" s="82" t="s">
        <v>1519</v>
      </c>
      <c r="D761" s="146" t="s">
        <v>1526</v>
      </c>
      <c r="E761" s="146"/>
      <c r="F761" s="146"/>
      <c r="G761" s="146"/>
      <c r="H761" s="146"/>
      <c r="I761" s="146"/>
      <c r="J761" s="146">
        <v>1.0</v>
      </c>
      <c r="K761" s="146">
        <v>3200.0</v>
      </c>
      <c r="L761" s="146"/>
      <c r="M761" s="146"/>
      <c r="N761" s="146"/>
      <c r="O761" s="146"/>
      <c r="P761" s="146">
        <v>1.0</v>
      </c>
      <c r="Q761" s="146">
        <v>3200.0</v>
      </c>
    </row>
    <row r="762" ht="15.75" customHeight="1">
      <c r="A762" s="146">
        <v>8.0</v>
      </c>
      <c r="B762" s="146" t="s">
        <v>1518</v>
      </c>
      <c r="C762" s="82" t="s">
        <v>1527</v>
      </c>
      <c r="D762" s="146" t="s">
        <v>1528</v>
      </c>
      <c r="E762" s="146"/>
      <c r="F762" s="146"/>
      <c r="G762" s="146"/>
      <c r="H762" s="146"/>
      <c r="I762" s="146"/>
      <c r="J762" s="146">
        <v>1.0</v>
      </c>
      <c r="K762" s="146">
        <v>3200.0</v>
      </c>
      <c r="L762" s="146"/>
      <c r="M762" s="146"/>
      <c r="N762" s="146"/>
      <c r="O762" s="146"/>
      <c r="P762" s="146">
        <v>1.0</v>
      </c>
      <c r="Q762" s="146">
        <v>3200.0</v>
      </c>
    </row>
    <row r="763" ht="15.75" customHeight="1">
      <c r="A763" s="146">
        <v>9.0</v>
      </c>
      <c r="B763" s="146" t="s">
        <v>1518</v>
      </c>
      <c r="C763" s="82" t="s">
        <v>1527</v>
      </c>
      <c r="D763" s="146" t="s">
        <v>1529</v>
      </c>
      <c r="E763" s="146"/>
      <c r="F763" s="146"/>
      <c r="G763" s="146"/>
      <c r="H763" s="146"/>
      <c r="I763" s="146"/>
      <c r="J763" s="146">
        <v>1.0</v>
      </c>
      <c r="K763" s="146">
        <v>3200.0</v>
      </c>
      <c r="L763" s="146"/>
      <c r="M763" s="146"/>
      <c r="N763" s="146"/>
      <c r="O763" s="146"/>
      <c r="P763" s="146">
        <v>1.0</v>
      </c>
      <c r="Q763" s="146">
        <v>3200.0</v>
      </c>
    </row>
    <row r="764" ht="15.75" customHeight="1">
      <c r="A764" s="146">
        <v>10.0</v>
      </c>
      <c r="B764" s="146" t="s">
        <v>1518</v>
      </c>
      <c r="C764" s="82" t="s">
        <v>1527</v>
      </c>
      <c r="D764" s="146" t="s">
        <v>1530</v>
      </c>
      <c r="E764" s="146"/>
      <c r="F764" s="146"/>
      <c r="G764" s="146"/>
      <c r="H764" s="146"/>
      <c r="I764" s="146"/>
      <c r="J764" s="146">
        <v>1.0</v>
      </c>
      <c r="K764" s="146">
        <v>3200.0</v>
      </c>
      <c r="L764" s="146"/>
      <c r="M764" s="146"/>
      <c r="N764" s="146"/>
      <c r="O764" s="146"/>
      <c r="P764" s="146">
        <v>1.0</v>
      </c>
      <c r="Q764" s="146">
        <v>3200.0</v>
      </c>
    </row>
    <row r="765" ht="15.75" customHeight="1">
      <c r="A765" s="146">
        <v>11.0</v>
      </c>
      <c r="B765" s="146" t="s">
        <v>1518</v>
      </c>
      <c r="C765" s="82" t="s">
        <v>1527</v>
      </c>
      <c r="D765" s="146" t="s">
        <v>1531</v>
      </c>
      <c r="E765" s="146"/>
      <c r="F765" s="146"/>
      <c r="G765" s="146"/>
      <c r="H765" s="146"/>
      <c r="I765" s="146"/>
      <c r="J765" s="146">
        <v>1.0</v>
      </c>
      <c r="K765" s="146">
        <v>3200.0</v>
      </c>
      <c r="L765" s="146"/>
      <c r="M765" s="146"/>
      <c r="N765" s="146"/>
      <c r="O765" s="146"/>
      <c r="P765" s="146">
        <v>1.0</v>
      </c>
      <c r="Q765" s="146">
        <v>3200.0</v>
      </c>
    </row>
    <row r="766" ht="15.75" customHeight="1">
      <c r="A766" s="146">
        <v>12.0</v>
      </c>
      <c r="B766" s="146" t="s">
        <v>1518</v>
      </c>
      <c r="C766" s="82" t="s">
        <v>1527</v>
      </c>
      <c r="D766" s="146" t="s">
        <v>1532</v>
      </c>
      <c r="E766" s="146"/>
      <c r="F766" s="146"/>
      <c r="G766" s="146"/>
      <c r="H766" s="146"/>
      <c r="I766" s="146"/>
      <c r="J766" s="146">
        <v>1.0</v>
      </c>
      <c r="K766" s="146">
        <v>3200.0</v>
      </c>
      <c r="L766" s="146"/>
      <c r="M766" s="146"/>
      <c r="N766" s="146"/>
      <c r="O766" s="146"/>
      <c r="P766" s="146">
        <v>1.0</v>
      </c>
      <c r="Q766" s="146">
        <v>3200.0</v>
      </c>
    </row>
    <row r="767" ht="15.75" customHeight="1">
      <c r="A767" s="146">
        <v>13.0</v>
      </c>
      <c r="B767" s="146" t="s">
        <v>1518</v>
      </c>
      <c r="C767" s="82" t="s">
        <v>1527</v>
      </c>
      <c r="D767" s="146" t="s">
        <v>1533</v>
      </c>
      <c r="E767" s="146"/>
      <c r="F767" s="146"/>
      <c r="G767" s="146"/>
      <c r="H767" s="146"/>
      <c r="I767" s="146"/>
      <c r="J767" s="146">
        <v>1.0</v>
      </c>
      <c r="K767" s="146">
        <v>3200.0</v>
      </c>
      <c r="L767" s="146"/>
      <c r="M767" s="146"/>
      <c r="N767" s="146"/>
      <c r="O767" s="146"/>
      <c r="P767" s="146">
        <v>1.0</v>
      </c>
      <c r="Q767" s="146">
        <v>3200.0</v>
      </c>
    </row>
    <row r="768" ht="15.75" customHeight="1">
      <c r="A768" s="146">
        <v>14.0</v>
      </c>
      <c r="B768" s="146" t="s">
        <v>1518</v>
      </c>
      <c r="C768" s="82" t="s">
        <v>1527</v>
      </c>
      <c r="D768" s="146" t="s">
        <v>1534</v>
      </c>
      <c r="E768" s="146"/>
      <c r="F768" s="146"/>
      <c r="G768" s="146"/>
      <c r="H768" s="146"/>
      <c r="I768" s="146"/>
      <c r="J768" s="146">
        <v>1.0</v>
      </c>
      <c r="K768" s="146">
        <v>3200.0</v>
      </c>
      <c r="L768" s="146"/>
      <c r="M768" s="146"/>
      <c r="N768" s="146"/>
      <c r="O768" s="146"/>
      <c r="P768" s="146">
        <v>1.0</v>
      </c>
      <c r="Q768" s="146">
        <v>3200.0</v>
      </c>
    </row>
    <row r="769" ht="15.75" customHeight="1">
      <c r="A769" s="146">
        <v>15.0</v>
      </c>
      <c r="B769" s="146" t="s">
        <v>1518</v>
      </c>
      <c r="C769" s="82" t="s">
        <v>1535</v>
      </c>
      <c r="D769" s="146" t="s">
        <v>1536</v>
      </c>
      <c r="E769" s="146"/>
      <c r="F769" s="146"/>
      <c r="G769" s="146"/>
      <c r="H769" s="146"/>
      <c r="I769" s="146"/>
      <c r="J769" s="146">
        <v>1.0</v>
      </c>
      <c r="K769" s="146">
        <v>3200.0</v>
      </c>
      <c r="L769" s="146"/>
      <c r="M769" s="146"/>
      <c r="N769" s="146"/>
      <c r="O769" s="146"/>
      <c r="P769" s="146">
        <v>1.0</v>
      </c>
      <c r="Q769" s="146">
        <v>3200.0</v>
      </c>
    </row>
    <row r="770" ht="15.75" customHeight="1">
      <c r="A770" s="146">
        <v>16.0</v>
      </c>
      <c r="B770" s="146" t="s">
        <v>1518</v>
      </c>
      <c r="C770" s="82" t="s">
        <v>1537</v>
      </c>
      <c r="D770" s="146" t="s">
        <v>1538</v>
      </c>
      <c r="E770" s="146"/>
      <c r="F770" s="146"/>
      <c r="G770" s="146"/>
      <c r="H770" s="146"/>
      <c r="I770" s="146"/>
      <c r="J770" s="146">
        <v>1.0</v>
      </c>
      <c r="K770" s="146">
        <v>3200.0</v>
      </c>
      <c r="L770" s="146"/>
      <c r="M770" s="146"/>
      <c r="N770" s="146"/>
      <c r="O770" s="146"/>
      <c r="P770" s="146">
        <v>1.0</v>
      </c>
      <c r="Q770" s="146">
        <v>3200.0</v>
      </c>
    </row>
    <row r="771" ht="15.75" customHeight="1">
      <c r="A771" s="146">
        <v>17.0</v>
      </c>
      <c r="B771" s="146" t="s">
        <v>1518</v>
      </c>
      <c r="C771" s="82" t="s">
        <v>1539</v>
      </c>
      <c r="D771" s="146" t="s">
        <v>1540</v>
      </c>
      <c r="E771" s="146"/>
      <c r="F771" s="146"/>
      <c r="G771" s="146"/>
      <c r="H771" s="146"/>
      <c r="I771" s="146"/>
      <c r="J771" s="146">
        <v>1.0</v>
      </c>
      <c r="K771" s="146">
        <v>3200.0</v>
      </c>
      <c r="L771" s="146"/>
      <c r="M771" s="146"/>
      <c r="N771" s="146"/>
      <c r="O771" s="146"/>
      <c r="P771" s="146">
        <v>1.0</v>
      </c>
      <c r="Q771" s="146">
        <v>3200.0</v>
      </c>
    </row>
    <row r="772" ht="15.75" customHeight="1">
      <c r="A772" s="146">
        <v>18.0</v>
      </c>
      <c r="B772" s="146" t="s">
        <v>1518</v>
      </c>
      <c r="C772" s="82" t="s">
        <v>1539</v>
      </c>
      <c r="D772" s="146" t="s">
        <v>1541</v>
      </c>
      <c r="E772" s="146"/>
      <c r="F772" s="146"/>
      <c r="G772" s="146"/>
      <c r="H772" s="146"/>
      <c r="I772" s="146"/>
      <c r="J772" s="146">
        <v>1.0</v>
      </c>
      <c r="K772" s="146">
        <v>3200.0</v>
      </c>
      <c r="L772" s="146"/>
      <c r="M772" s="146"/>
      <c r="N772" s="146"/>
      <c r="O772" s="146"/>
      <c r="P772" s="146">
        <v>1.0</v>
      </c>
      <c r="Q772" s="146">
        <v>3200.0</v>
      </c>
    </row>
    <row r="773" ht="15.75" customHeight="1">
      <c r="A773" s="146">
        <v>19.0</v>
      </c>
      <c r="B773" s="146" t="s">
        <v>1518</v>
      </c>
      <c r="C773" s="82" t="s">
        <v>1542</v>
      </c>
      <c r="D773" s="146" t="s">
        <v>1543</v>
      </c>
      <c r="E773" s="146"/>
      <c r="F773" s="146"/>
      <c r="G773" s="146"/>
      <c r="H773" s="146"/>
      <c r="I773" s="146"/>
      <c r="J773" s="146">
        <v>1.0</v>
      </c>
      <c r="K773" s="146">
        <v>3200.0</v>
      </c>
      <c r="L773" s="146"/>
      <c r="M773" s="146"/>
      <c r="N773" s="146"/>
      <c r="O773" s="146"/>
      <c r="P773" s="146">
        <v>1.0</v>
      </c>
      <c r="Q773" s="146">
        <v>3200.0</v>
      </c>
    </row>
    <row r="774" ht="15.75" customHeight="1">
      <c r="A774" s="146">
        <v>20.0</v>
      </c>
      <c r="B774" s="146" t="s">
        <v>1518</v>
      </c>
      <c r="C774" s="82" t="s">
        <v>1542</v>
      </c>
      <c r="D774" s="146" t="s">
        <v>1544</v>
      </c>
      <c r="E774" s="146"/>
      <c r="F774" s="146"/>
      <c r="G774" s="146"/>
      <c r="H774" s="146"/>
      <c r="I774" s="146"/>
      <c r="J774" s="146">
        <v>1.0</v>
      </c>
      <c r="K774" s="146">
        <v>3200.0</v>
      </c>
      <c r="L774" s="146"/>
      <c r="M774" s="146"/>
      <c r="N774" s="146"/>
      <c r="O774" s="146"/>
      <c r="P774" s="146">
        <v>1.0</v>
      </c>
      <c r="Q774" s="146">
        <v>3200.0</v>
      </c>
    </row>
    <row r="775" ht="15.75" customHeight="1">
      <c r="A775" s="146">
        <v>21.0</v>
      </c>
      <c r="B775" s="146" t="s">
        <v>1518</v>
      </c>
      <c r="C775" s="82" t="s">
        <v>1542</v>
      </c>
      <c r="D775" s="146" t="s">
        <v>1545</v>
      </c>
      <c r="E775" s="146"/>
      <c r="F775" s="146"/>
      <c r="G775" s="146"/>
      <c r="H775" s="146"/>
      <c r="I775" s="146"/>
      <c r="J775" s="146">
        <v>1.0</v>
      </c>
      <c r="K775" s="146">
        <v>3200.0</v>
      </c>
      <c r="L775" s="146"/>
      <c r="M775" s="146"/>
      <c r="N775" s="146"/>
      <c r="O775" s="146"/>
      <c r="P775" s="146">
        <v>1.0</v>
      </c>
      <c r="Q775" s="146">
        <v>3200.0</v>
      </c>
    </row>
    <row r="776" ht="15.75" customHeight="1">
      <c r="A776" s="146">
        <v>22.0</v>
      </c>
      <c r="B776" s="146" t="s">
        <v>1518</v>
      </c>
      <c r="C776" s="82" t="s">
        <v>1542</v>
      </c>
      <c r="D776" s="146" t="s">
        <v>1546</v>
      </c>
      <c r="E776" s="146"/>
      <c r="F776" s="146"/>
      <c r="G776" s="146"/>
      <c r="H776" s="146"/>
      <c r="I776" s="146"/>
      <c r="J776" s="146">
        <v>1.0</v>
      </c>
      <c r="K776" s="146">
        <v>3200.0</v>
      </c>
      <c r="L776" s="146"/>
      <c r="M776" s="146"/>
      <c r="N776" s="146"/>
      <c r="O776" s="146"/>
      <c r="P776" s="146">
        <v>1.0</v>
      </c>
      <c r="Q776" s="146">
        <v>3200.0</v>
      </c>
    </row>
    <row r="777" ht="15.75" customHeight="1">
      <c r="A777" s="146">
        <v>23.0</v>
      </c>
      <c r="B777" s="146" t="s">
        <v>1518</v>
      </c>
      <c r="C777" s="82" t="s">
        <v>1547</v>
      </c>
      <c r="D777" s="146" t="s">
        <v>1548</v>
      </c>
      <c r="E777" s="146"/>
      <c r="F777" s="146"/>
      <c r="G777" s="146"/>
      <c r="H777" s="146"/>
      <c r="I777" s="146"/>
      <c r="J777" s="146">
        <v>1.0</v>
      </c>
      <c r="K777" s="146">
        <v>3200.0</v>
      </c>
      <c r="L777" s="146"/>
      <c r="M777" s="146"/>
      <c r="N777" s="146"/>
      <c r="O777" s="146"/>
      <c r="P777" s="146">
        <v>1.0</v>
      </c>
      <c r="Q777" s="146">
        <v>3200.0</v>
      </c>
    </row>
    <row r="778" ht="15.75" customHeight="1">
      <c r="A778" s="146">
        <v>24.0</v>
      </c>
      <c r="B778" s="146" t="s">
        <v>1518</v>
      </c>
      <c r="C778" s="82" t="s">
        <v>1547</v>
      </c>
      <c r="D778" s="146" t="s">
        <v>1549</v>
      </c>
      <c r="E778" s="146"/>
      <c r="F778" s="146"/>
      <c r="G778" s="146"/>
      <c r="H778" s="146"/>
      <c r="I778" s="146"/>
      <c r="J778" s="146">
        <v>1.0</v>
      </c>
      <c r="K778" s="146">
        <v>3200.0</v>
      </c>
      <c r="L778" s="146"/>
      <c r="M778" s="146"/>
      <c r="N778" s="146"/>
      <c r="O778" s="146"/>
      <c r="P778" s="146">
        <v>1.0</v>
      </c>
      <c r="Q778" s="146">
        <v>3200.0</v>
      </c>
    </row>
    <row r="779" ht="15.75" customHeight="1">
      <c r="A779" s="146">
        <v>25.0</v>
      </c>
      <c r="B779" s="146" t="s">
        <v>1518</v>
      </c>
      <c r="C779" s="82" t="s">
        <v>1547</v>
      </c>
      <c r="D779" s="146" t="s">
        <v>1550</v>
      </c>
      <c r="E779" s="146"/>
      <c r="F779" s="146"/>
      <c r="G779" s="146"/>
      <c r="H779" s="146"/>
      <c r="I779" s="146"/>
      <c r="J779" s="146">
        <v>1.0</v>
      </c>
      <c r="K779" s="146">
        <v>3200.0</v>
      </c>
      <c r="L779" s="146"/>
      <c r="M779" s="146"/>
      <c r="N779" s="146"/>
      <c r="O779" s="146"/>
      <c r="P779" s="146">
        <v>1.0</v>
      </c>
      <c r="Q779" s="146">
        <v>3200.0</v>
      </c>
    </row>
    <row r="780" ht="15.75" customHeight="1">
      <c r="A780" s="146">
        <v>26.0</v>
      </c>
      <c r="B780" s="146" t="s">
        <v>1518</v>
      </c>
      <c r="C780" s="82" t="s">
        <v>1547</v>
      </c>
      <c r="D780" s="146" t="s">
        <v>1551</v>
      </c>
      <c r="E780" s="146"/>
      <c r="F780" s="146"/>
      <c r="G780" s="146"/>
      <c r="H780" s="146"/>
      <c r="I780" s="146"/>
      <c r="J780" s="146">
        <v>1.0</v>
      </c>
      <c r="K780" s="146">
        <v>3200.0</v>
      </c>
      <c r="L780" s="146"/>
      <c r="M780" s="146"/>
      <c r="N780" s="146"/>
      <c r="O780" s="146"/>
      <c r="P780" s="146">
        <v>1.0</v>
      </c>
      <c r="Q780" s="146">
        <v>3200.0</v>
      </c>
    </row>
    <row r="781" ht="15.75" customHeight="1">
      <c r="A781" s="146">
        <v>27.0</v>
      </c>
      <c r="B781" s="146" t="s">
        <v>1518</v>
      </c>
      <c r="C781" s="82" t="s">
        <v>1552</v>
      </c>
      <c r="D781" s="146" t="s">
        <v>1553</v>
      </c>
      <c r="E781" s="146"/>
      <c r="F781" s="146"/>
      <c r="G781" s="146"/>
      <c r="H781" s="146"/>
      <c r="I781" s="146"/>
      <c r="J781" s="146">
        <v>1.0</v>
      </c>
      <c r="K781" s="146">
        <v>3200.0</v>
      </c>
      <c r="L781" s="146"/>
      <c r="M781" s="146"/>
      <c r="N781" s="146"/>
      <c r="O781" s="146"/>
      <c r="P781" s="146">
        <v>1.0</v>
      </c>
      <c r="Q781" s="146">
        <v>3200.0</v>
      </c>
    </row>
    <row r="782" ht="15.75" customHeight="1">
      <c r="A782" s="146">
        <v>28.0</v>
      </c>
      <c r="B782" s="146" t="s">
        <v>1518</v>
      </c>
      <c r="C782" s="82" t="s">
        <v>1552</v>
      </c>
      <c r="D782" s="146" t="s">
        <v>1554</v>
      </c>
      <c r="E782" s="146"/>
      <c r="F782" s="146"/>
      <c r="G782" s="146"/>
      <c r="H782" s="146"/>
      <c r="I782" s="146"/>
      <c r="J782" s="146">
        <v>1.0</v>
      </c>
      <c r="K782" s="146">
        <v>3200.0</v>
      </c>
      <c r="L782" s="146"/>
      <c r="M782" s="146"/>
      <c r="N782" s="146"/>
      <c r="O782" s="146"/>
      <c r="P782" s="146">
        <v>1.0</v>
      </c>
      <c r="Q782" s="146">
        <v>3200.0</v>
      </c>
    </row>
    <row r="783" ht="15.75" customHeight="1">
      <c r="A783" s="146">
        <v>29.0</v>
      </c>
      <c r="B783" s="146" t="s">
        <v>1518</v>
      </c>
      <c r="C783" s="82" t="s">
        <v>1552</v>
      </c>
      <c r="D783" s="146" t="s">
        <v>1555</v>
      </c>
      <c r="E783" s="146"/>
      <c r="F783" s="146"/>
      <c r="G783" s="146"/>
      <c r="H783" s="146"/>
      <c r="I783" s="146"/>
      <c r="J783" s="146">
        <v>1.0</v>
      </c>
      <c r="K783" s="146">
        <v>3200.0</v>
      </c>
      <c r="L783" s="146"/>
      <c r="M783" s="146"/>
      <c r="N783" s="146"/>
      <c r="O783" s="146"/>
      <c r="P783" s="146">
        <v>1.0</v>
      </c>
      <c r="Q783" s="146">
        <v>3200.0</v>
      </c>
    </row>
    <row r="784" ht="15.75" customHeight="1">
      <c r="A784" s="146">
        <v>30.0</v>
      </c>
      <c r="B784" s="146" t="s">
        <v>1518</v>
      </c>
      <c r="C784" s="82" t="s">
        <v>1552</v>
      </c>
      <c r="D784" s="146" t="s">
        <v>755</v>
      </c>
      <c r="E784" s="146"/>
      <c r="F784" s="146"/>
      <c r="G784" s="146"/>
      <c r="H784" s="146"/>
      <c r="I784" s="146"/>
      <c r="J784" s="146">
        <v>1.0</v>
      </c>
      <c r="K784" s="146">
        <v>3200.0</v>
      </c>
      <c r="L784" s="146"/>
      <c r="M784" s="146"/>
      <c r="N784" s="146"/>
      <c r="O784" s="146"/>
      <c r="P784" s="146">
        <v>1.0</v>
      </c>
      <c r="Q784" s="146">
        <v>3200.0</v>
      </c>
    </row>
    <row r="785" ht="15.75" customHeight="1">
      <c r="A785" s="146">
        <v>31.0</v>
      </c>
      <c r="B785" s="146" t="s">
        <v>1518</v>
      </c>
      <c r="C785" s="82" t="s">
        <v>1552</v>
      </c>
      <c r="D785" s="146" t="s">
        <v>1556</v>
      </c>
      <c r="E785" s="146"/>
      <c r="F785" s="146"/>
      <c r="G785" s="146"/>
      <c r="H785" s="146"/>
      <c r="I785" s="146"/>
      <c r="J785" s="146">
        <v>1.0</v>
      </c>
      <c r="K785" s="146">
        <v>3200.0</v>
      </c>
      <c r="L785" s="146"/>
      <c r="M785" s="146"/>
      <c r="N785" s="146"/>
      <c r="O785" s="146"/>
      <c r="P785" s="146">
        <v>1.0</v>
      </c>
      <c r="Q785" s="146">
        <v>3200.0</v>
      </c>
    </row>
    <row r="786" ht="15.75" customHeight="1">
      <c r="A786" s="146">
        <v>32.0</v>
      </c>
      <c r="B786" s="146" t="s">
        <v>1518</v>
      </c>
      <c r="C786" s="82" t="s">
        <v>1557</v>
      </c>
      <c r="D786" s="146" t="s">
        <v>1558</v>
      </c>
      <c r="E786" s="146"/>
      <c r="F786" s="146"/>
      <c r="G786" s="146"/>
      <c r="H786" s="146"/>
      <c r="I786" s="146"/>
      <c r="J786" s="146">
        <v>1.0</v>
      </c>
      <c r="K786" s="146">
        <v>3200.0</v>
      </c>
      <c r="L786" s="146"/>
      <c r="M786" s="146"/>
      <c r="N786" s="146"/>
      <c r="O786" s="146"/>
      <c r="P786" s="146">
        <v>1.0</v>
      </c>
      <c r="Q786" s="146">
        <v>3200.0</v>
      </c>
    </row>
    <row r="787" ht="15.75" customHeight="1">
      <c r="A787" s="146">
        <v>33.0</v>
      </c>
      <c r="B787" s="146" t="s">
        <v>1518</v>
      </c>
      <c r="C787" s="82" t="s">
        <v>1559</v>
      </c>
      <c r="D787" s="146" t="s">
        <v>1560</v>
      </c>
      <c r="E787" s="146"/>
      <c r="F787" s="146"/>
      <c r="G787" s="146"/>
      <c r="H787" s="146"/>
      <c r="I787" s="146"/>
      <c r="J787" s="146">
        <v>1.0</v>
      </c>
      <c r="K787" s="146">
        <v>3200.0</v>
      </c>
      <c r="L787" s="146"/>
      <c r="M787" s="146"/>
      <c r="N787" s="146"/>
      <c r="O787" s="146"/>
      <c r="P787" s="146">
        <v>1.0</v>
      </c>
      <c r="Q787" s="146">
        <v>3200.0</v>
      </c>
    </row>
    <row r="788" ht="15.75" customHeight="1">
      <c r="A788" s="146">
        <v>34.0</v>
      </c>
      <c r="B788" s="146" t="s">
        <v>1518</v>
      </c>
      <c r="C788" s="82" t="s">
        <v>1559</v>
      </c>
      <c r="D788" s="146" t="s">
        <v>1561</v>
      </c>
      <c r="E788" s="146"/>
      <c r="F788" s="146"/>
      <c r="G788" s="146"/>
      <c r="H788" s="146"/>
      <c r="I788" s="146"/>
      <c r="J788" s="146">
        <v>1.0</v>
      </c>
      <c r="K788" s="146">
        <v>3200.0</v>
      </c>
      <c r="L788" s="146"/>
      <c r="M788" s="146"/>
      <c r="N788" s="146"/>
      <c r="O788" s="146"/>
      <c r="P788" s="146">
        <v>1.0</v>
      </c>
      <c r="Q788" s="146">
        <v>3200.0</v>
      </c>
    </row>
    <row r="789" ht="15.75" customHeight="1">
      <c r="A789" s="146">
        <v>35.0</v>
      </c>
      <c r="B789" s="146" t="s">
        <v>1518</v>
      </c>
      <c r="C789" s="82" t="s">
        <v>1559</v>
      </c>
      <c r="D789" s="146" t="s">
        <v>1562</v>
      </c>
      <c r="E789" s="146"/>
      <c r="F789" s="146"/>
      <c r="G789" s="146"/>
      <c r="H789" s="146"/>
      <c r="I789" s="146"/>
      <c r="J789" s="146">
        <v>1.0</v>
      </c>
      <c r="K789" s="146">
        <v>3200.0</v>
      </c>
      <c r="L789" s="146"/>
      <c r="M789" s="146"/>
      <c r="N789" s="146"/>
      <c r="O789" s="146"/>
      <c r="P789" s="146">
        <v>1.0</v>
      </c>
      <c r="Q789" s="146">
        <v>3200.0</v>
      </c>
    </row>
    <row r="790" ht="15.75" customHeight="1">
      <c r="A790" s="146">
        <v>36.0</v>
      </c>
      <c r="B790" s="146" t="s">
        <v>1518</v>
      </c>
      <c r="C790" s="82" t="s">
        <v>1559</v>
      </c>
      <c r="D790" s="146" t="s">
        <v>1563</v>
      </c>
      <c r="E790" s="146"/>
      <c r="F790" s="146"/>
      <c r="G790" s="146"/>
      <c r="H790" s="146"/>
      <c r="I790" s="146"/>
      <c r="J790" s="146">
        <v>1.0</v>
      </c>
      <c r="K790" s="146">
        <v>3200.0</v>
      </c>
      <c r="L790" s="146"/>
      <c r="M790" s="146"/>
      <c r="N790" s="146"/>
      <c r="O790" s="146"/>
      <c r="P790" s="146">
        <v>1.0</v>
      </c>
      <c r="Q790" s="146">
        <v>3200.0</v>
      </c>
    </row>
    <row r="791" ht="15.75" customHeight="1">
      <c r="A791" s="146">
        <v>37.0</v>
      </c>
      <c r="B791" s="146" t="s">
        <v>1518</v>
      </c>
      <c r="C791" s="82" t="s">
        <v>1559</v>
      </c>
      <c r="D791" s="146" t="s">
        <v>1564</v>
      </c>
      <c r="E791" s="146"/>
      <c r="F791" s="146"/>
      <c r="G791" s="146"/>
      <c r="H791" s="146"/>
      <c r="I791" s="146"/>
      <c r="J791" s="146">
        <v>1.0</v>
      </c>
      <c r="K791" s="146">
        <v>3200.0</v>
      </c>
      <c r="L791" s="146"/>
      <c r="M791" s="146"/>
      <c r="N791" s="146"/>
      <c r="O791" s="146"/>
      <c r="P791" s="146">
        <v>1.0</v>
      </c>
      <c r="Q791" s="146">
        <v>3200.0</v>
      </c>
    </row>
    <row r="792" ht="15.75" customHeight="1">
      <c r="A792" s="146">
        <v>38.0</v>
      </c>
      <c r="B792" s="146" t="s">
        <v>1518</v>
      </c>
      <c r="C792" s="82" t="s">
        <v>1559</v>
      </c>
      <c r="D792" s="146" t="s">
        <v>1565</v>
      </c>
      <c r="E792" s="146"/>
      <c r="F792" s="146"/>
      <c r="G792" s="146"/>
      <c r="H792" s="146"/>
      <c r="I792" s="146"/>
      <c r="J792" s="146">
        <v>1.0</v>
      </c>
      <c r="K792" s="146">
        <v>3200.0</v>
      </c>
      <c r="L792" s="146"/>
      <c r="M792" s="146"/>
      <c r="N792" s="146"/>
      <c r="O792" s="146"/>
      <c r="P792" s="146">
        <v>1.0</v>
      </c>
      <c r="Q792" s="146">
        <v>3200.0</v>
      </c>
    </row>
    <row r="793" ht="15.75" customHeight="1">
      <c r="A793" s="146">
        <v>39.0</v>
      </c>
      <c r="B793" s="146" t="s">
        <v>1518</v>
      </c>
      <c r="C793" s="82" t="s">
        <v>1559</v>
      </c>
      <c r="D793" s="146" t="s">
        <v>1566</v>
      </c>
      <c r="E793" s="146"/>
      <c r="F793" s="146"/>
      <c r="G793" s="146"/>
      <c r="H793" s="146"/>
      <c r="I793" s="146"/>
      <c r="J793" s="146">
        <v>1.0</v>
      </c>
      <c r="K793" s="146">
        <v>3200.0</v>
      </c>
      <c r="L793" s="146"/>
      <c r="M793" s="146"/>
      <c r="N793" s="146"/>
      <c r="O793" s="146"/>
      <c r="P793" s="146">
        <v>1.0</v>
      </c>
      <c r="Q793" s="146">
        <v>3200.0</v>
      </c>
    </row>
    <row r="794" ht="15.75" customHeight="1">
      <c r="A794" s="146">
        <v>40.0</v>
      </c>
      <c r="B794" s="146" t="s">
        <v>1518</v>
      </c>
      <c r="C794" s="82" t="s">
        <v>1567</v>
      </c>
      <c r="D794" s="146" t="s">
        <v>1568</v>
      </c>
      <c r="E794" s="146"/>
      <c r="F794" s="146"/>
      <c r="G794" s="146"/>
      <c r="H794" s="146"/>
      <c r="I794" s="146"/>
      <c r="J794" s="146">
        <v>1.0</v>
      </c>
      <c r="K794" s="146">
        <v>3200.0</v>
      </c>
      <c r="L794" s="146"/>
      <c r="M794" s="146"/>
      <c r="N794" s="146"/>
      <c r="O794" s="146"/>
      <c r="P794" s="146">
        <v>1.0</v>
      </c>
      <c r="Q794" s="146">
        <v>3200.0</v>
      </c>
    </row>
    <row r="795" ht="15.75" customHeight="1">
      <c r="A795" s="146">
        <v>41.0</v>
      </c>
      <c r="B795" s="146" t="s">
        <v>1518</v>
      </c>
      <c r="C795" s="82" t="s">
        <v>1567</v>
      </c>
      <c r="D795" s="146" t="s">
        <v>1569</v>
      </c>
      <c r="E795" s="146"/>
      <c r="F795" s="146"/>
      <c r="G795" s="146"/>
      <c r="H795" s="146"/>
      <c r="I795" s="146"/>
      <c r="J795" s="146">
        <v>1.0</v>
      </c>
      <c r="K795" s="146">
        <v>3200.0</v>
      </c>
      <c r="L795" s="146"/>
      <c r="M795" s="146"/>
      <c r="N795" s="146"/>
      <c r="O795" s="146"/>
      <c r="P795" s="146">
        <v>1.0</v>
      </c>
      <c r="Q795" s="146">
        <v>3200.0</v>
      </c>
    </row>
    <row r="796" ht="15.75" customHeight="1">
      <c r="A796" s="146">
        <v>42.0</v>
      </c>
      <c r="B796" s="146" t="s">
        <v>1518</v>
      </c>
      <c r="C796" s="82" t="s">
        <v>1570</v>
      </c>
      <c r="D796" s="146" t="s">
        <v>1571</v>
      </c>
      <c r="E796" s="146"/>
      <c r="F796" s="146"/>
      <c r="G796" s="146"/>
      <c r="H796" s="146"/>
      <c r="I796" s="146"/>
      <c r="J796" s="146">
        <v>1.0</v>
      </c>
      <c r="K796" s="146">
        <v>3200.0</v>
      </c>
      <c r="L796" s="146"/>
      <c r="M796" s="146"/>
      <c r="N796" s="146"/>
      <c r="O796" s="146"/>
      <c r="P796" s="146">
        <v>1.0</v>
      </c>
      <c r="Q796" s="146">
        <v>3200.0</v>
      </c>
    </row>
    <row r="797" ht="15.75" customHeight="1">
      <c r="A797" s="146">
        <v>43.0</v>
      </c>
      <c r="B797" s="146" t="s">
        <v>1518</v>
      </c>
      <c r="C797" s="82" t="s">
        <v>1570</v>
      </c>
      <c r="D797" s="146" t="s">
        <v>1471</v>
      </c>
      <c r="E797" s="146"/>
      <c r="F797" s="146"/>
      <c r="G797" s="146"/>
      <c r="H797" s="146"/>
      <c r="I797" s="146"/>
      <c r="J797" s="146">
        <v>1.0</v>
      </c>
      <c r="K797" s="146">
        <v>3200.0</v>
      </c>
      <c r="L797" s="146"/>
      <c r="M797" s="146"/>
      <c r="N797" s="146"/>
      <c r="O797" s="146"/>
      <c r="P797" s="146">
        <v>1.0</v>
      </c>
      <c r="Q797" s="146">
        <v>3200.0</v>
      </c>
    </row>
    <row r="798" ht="15.75" customHeight="1">
      <c r="A798" s="146">
        <v>44.0</v>
      </c>
      <c r="B798" s="146" t="s">
        <v>1518</v>
      </c>
      <c r="C798" s="82" t="s">
        <v>1572</v>
      </c>
      <c r="D798" s="146" t="s">
        <v>1573</v>
      </c>
      <c r="E798" s="146"/>
      <c r="F798" s="146"/>
      <c r="G798" s="146"/>
      <c r="H798" s="146"/>
      <c r="I798" s="146"/>
      <c r="J798" s="146">
        <v>1.0</v>
      </c>
      <c r="K798" s="146">
        <v>3200.0</v>
      </c>
      <c r="L798" s="146"/>
      <c r="M798" s="146"/>
      <c r="N798" s="146"/>
      <c r="O798" s="146"/>
      <c r="P798" s="146">
        <v>1.0</v>
      </c>
      <c r="Q798" s="146">
        <v>3200.0</v>
      </c>
    </row>
    <row r="799" ht="15.75" customHeight="1">
      <c r="A799" s="146">
        <v>45.0</v>
      </c>
      <c r="B799" s="146" t="s">
        <v>1518</v>
      </c>
      <c r="C799" s="82" t="s">
        <v>1572</v>
      </c>
      <c r="D799" s="146" t="s">
        <v>1574</v>
      </c>
      <c r="E799" s="146"/>
      <c r="F799" s="146"/>
      <c r="G799" s="146"/>
      <c r="H799" s="146"/>
      <c r="I799" s="146"/>
      <c r="J799" s="146">
        <v>1.0</v>
      </c>
      <c r="K799" s="146">
        <v>3200.0</v>
      </c>
      <c r="L799" s="146"/>
      <c r="M799" s="146"/>
      <c r="N799" s="146"/>
      <c r="O799" s="146"/>
      <c r="P799" s="146">
        <v>1.0</v>
      </c>
      <c r="Q799" s="146">
        <v>3200.0</v>
      </c>
    </row>
    <row r="800" ht="15.75" customHeight="1">
      <c r="A800" s="146">
        <v>46.0</v>
      </c>
      <c r="B800" s="146" t="s">
        <v>1518</v>
      </c>
      <c r="C800" s="82" t="s">
        <v>1575</v>
      </c>
      <c r="D800" s="146" t="s">
        <v>1576</v>
      </c>
      <c r="E800" s="146"/>
      <c r="F800" s="146"/>
      <c r="G800" s="146"/>
      <c r="H800" s="146"/>
      <c r="I800" s="146"/>
      <c r="J800" s="146">
        <v>1.0</v>
      </c>
      <c r="K800" s="146">
        <v>3200.0</v>
      </c>
      <c r="L800" s="146"/>
      <c r="M800" s="146"/>
      <c r="N800" s="146"/>
      <c r="O800" s="146"/>
      <c r="P800" s="146">
        <v>1.0</v>
      </c>
      <c r="Q800" s="146">
        <v>3200.0</v>
      </c>
    </row>
    <row r="801" ht="15.75" customHeight="1">
      <c r="A801" s="146">
        <v>47.0</v>
      </c>
      <c r="B801" s="146" t="s">
        <v>1518</v>
      </c>
      <c r="C801" s="82" t="s">
        <v>1577</v>
      </c>
      <c r="D801" s="146" t="s">
        <v>1578</v>
      </c>
      <c r="E801" s="146"/>
      <c r="F801" s="146"/>
      <c r="G801" s="146"/>
      <c r="H801" s="146"/>
      <c r="I801" s="146"/>
      <c r="J801" s="146">
        <v>1.0</v>
      </c>
      <c r="K801" s="146">
        <v>3200.0</v>
      </c>
      <c r="L801" s="146"/>
      <c r="M801" s="146"/>
      <c r="N801" s="146"/>
      <c r="O801" s="146"/>
      <c r="P801" s="146">
        <v>1.0</v>
      </c>
      <c r="Q801" s="146">
        <v>3200.0</v>
      </c>
    </row>
    <row r="802" ht="15.75" customHeight="1">
      <c r="A802" s="146">
        <v>48.0</v>
      </c>
      <c r="B802" s="146" t="s">
        <v>1518</v>
      </c>
      <c r="C802" s="82" t="s">
        <v>1577</v>
      </c>
      <c r="D802" s="146" t="s">
        <v>1579</v>
      </c>
      <c r="E802" s="146"/>
      <c r="F802" s="146"/>
      <c r="G802" s="146"/>
      <c r="H802" s="146"/>
      <c r="I802" s="146"/>
      <c r="J802" s="146">
        <v>1.0</v>
      </c>
      <c r="K802" s="146">
        <v>3200.0</v>
      </c>
      <c r="L802" s="146"/>
      <c r="M802" s="146"/>
      <c r="N802" s="146"/>
      <c r="O802" s="146"/>
      <c r="P802" s="146">
        <v>1.0</v>
      </c>
      <c r="Q802" s="146">
        <v>3200.0</v>
      </c>
    </row>
    <row r="803" ht="15.75" customHeight="1">
      <c r="A803" s="146">
        <v>49.0</v>
      </c>
      <c r="B803" s="146" t="s">
        <v>1518</v>
      </c>
      <c r="C803" s="82" t="s">
        <v>1577</v>
      </c>
      <c r="D803" s="146" t="s">
        <v>1580</v>
      </c>
      <c r="E803" s="146"/>
      <c r="F803" s="146"/>
      <c r="G803" s="146"/>
      <c r="H803" s="146"/>
      <c r="I803" s="146"/>
      <c r="J803" s="146">
        <v>1.0</v>
      </c>
      <c r="K803" s="146">
        <v>3200.0</v>
      </c>
      <c r="L803" s="146"/>
      <c r="M803" s="146"/>
      <c r="N803" s="146"/>
      <c r="O803" s="146"/>
      <c r="P803" s="146">
        <v>1.0</v>
      </c>
      <c r="Q803" s="146">
        <v>3200.0</v>
      </c>
    </row>
    <row r="804" ht="15.75" customHeight="1">
      <c r="A804" s="146">
        <v>50.0</v>
      </c>
      <c r="B804" s="146" t="s">
        <v>1518</v>
      </c>
      <c r="C804" s="82" t="s">
        <v>1581</v>
      </c>
      <c r="D804" s="146" t="s">
        <v>1582</v>
      </c>
      <c r="E804" s="146"/>
      <c r="F804" s="146"/>
      <c r="G804" s="146"/>
      <c r="H804" s="146"/>
      <c r="I804" s="146"/>
      <c r="J804" s="146">
        <v>1.0</v>
      </c>
      <c r="K804" s="146">
        <v>3200.0</v>
      </c>
      <c r="L804" s="146"/>
      <c r="M804" s="146"/>
      <c r="N804" s="146"/>
      <c r="O804" s="146"/>
      <c r="P804" s="146">
        <v>1.0</v>
      </c>
      <c r="Q804" s="146">
        <v>3200.0</v>
      </c>
    </row>
    <row r="805" ht="15.75" customHeight="1">
      <c r="A805" s="146">
        <v>51.0</v>
      </c>
      <c r="B805" s="146" t="s">
        <v>1518</v>
      </c>
      <c r="C805" s="82" t="s">
        <v>1581</v>
      </c>
      <c r="D805" s="146" t="s">
        <v>1583</v>
      </c>
      <c r="E805" s="146"/>
      <c r="F805" s="146"/>
      <c r="G805" s="146"/>
      <c r="H805" s="146"/>
      <c r="I805" s="146"/>
      <c r="J805" s="146">
        <v>1.0</v>
      </c>
      <c r="K805" s="146">
        <v>3200.0</v>
      </c>
      <c r="L805" s="146"/>
      <c r="M805" s="146"/>
      <c r="N805" s="146"/>
      <c r="O805" s="146"/>
      <c r="P805" s="146">
        <v>1.0</v>
      </c>
      <c r="Q805" s="146">
        <v>3200.0</v>
      </c>
    </row>
    <row r="806" ht="15.75" customHeight="1">
      <c r="A806" s="146">
        <v>52.0</v>
      </c>
      <c r="B806" s="146" t="s">
        <v>1518</v>
      </c>
      <c r="C806" s="82" t="s">
        <v>1584</v>
      </c>
      <c r="D806" s="146" t="s">
        <v>1585</v>
      </c>
      <c r="E806" s="146"/>
      <c r="F806" s="146"/>
      <c r="G806" s="146"/>
      <c r="H806" s="146"/>
      <c r="I806" s="146"/>
      <c r="J806" s="146">
        <v>1.0</v>
      </c>
      <c r="K806" s="146">
        <v>3200.0</v>
      </c>
      <c r="L806" s="146"/>
      <c r="M806" s="146"/>
      <c r="N806" s="146"/>
      <c r="O806" s="146"/>
      <c r="P806" s="146">
        <v>1.0</v>
      </c>
      <c r="Q806" s="146">
        <v>3200.0</v>
      </c>
    </row>
    <row r="807" ht="15.75" customHeight="1">
      <c r="A807" s="146">
        <v>53.0</v>
      </c>
      <c r="B807" s="146" t="s">
        <v>1518</v>
      </c>
      <c r="C807" s="82" t="s">
        <v>1584</v>
      </c>
      <c r="D807" s="146" t="s">
        <v>1586</v>
      </c>
      <c r="E807" s="146"/>
      <c r="F807" s="146"/>
      <c r="G807" s="146"/>
      <c r="H807" s="146"/>
      <c r="I807" s="146"/>
      <c r="J807" s="146">
        <v>1.0</v>
      </c>
      <c r="K807" s="146">
        <v>3200.0</v>
      </c>
      <c r="L807" s="146"/>
      <c r="M807" s="146"/>
      <c r="N807" s="146"/>
      <c r="O807" s="146"/>
      <c r="P807" s="146">
        <v>1.0</v>
      </c>
      <c r="Q807" s="146">
        <v>3200.0</v>
      </c>
    </row>
    <row r="808" ht="15.75" customHeight="1">
      <c r="A808" s="146">
        <v>54.0</v>
      </c>
      <c r="B808" s="146" t="s">
        <v>1518</v>
      </c>
      <c r="C808" s="82" t="s">
        <v>1584</v>
      </c>
      <c r="D808" s="146" t="s">
        <v>1587</v>
      </c>
      <c r="E808" s="146"/>
      <c r="F808" s="146"/>
      <c r="G808" s="146"/>
      <c r="H808" s="146"/>
      <c r="I808" s="146"/>
      <c r="J808" s="146">
        <v>1.0</v>
      </c>
      <c r="K808" s="146">
        <v>3200.0</v>
      </c>
      <c r="L808" s="146"/>
      <c r="M808" s="146"/>
      <c r="N808" s="146"/>
      <c r="O808" s="146"/>
      <c r="P808" s="146">
        <v>1.0</v>
      </c>
      <c r="Q808" s="146">
        <v>3200.0</v>
      </c>
    </row>
    <row r="809" ht="15.75" customHeight="1">
      <c r="A809" s="149" t="s">
        <v>1588</v>
      </c>
      <c r="B809" s="29"/>
      <c r="C809" s="29"/>
      <c r="D809" s="29"/>
      <c r="E809" s="29"/>
      <c r="F809" s="29"/>
      <c r="G809" s="29"/>
      <c r="H809" s="29"/>
      <c r="I809" s="12"/>
      <c r="J809" s="145">
        <f t="shared" ref="J809:K809" si="122">SUM(J755:J808)</f>
        <v>54</v>
      </c>
      <c r="K809" s="145">
        <f t="shared" si="122"/>
        <v>172800</v>
      </c>
      <c r="L809" s="145"/>
      <c r="M809" s="145"/>
      <c r="N809" s="145"/>
      <c r="O809" s="145"/>
      <c r="P809" s="145">
        <f t="shared" ref="P809:Q809" si="123">SUM(P755:P808)</f>
        <v>54</v>
      </c>
      <c r="Q809" s="145">
        <f t="shared" si="123"/>
        <v>172800</v>
      </c>
    </row>
    <row r="810" ht="15.75" customHeight="1"/>
    <row r="811" ht="15.75" customHeight="1">
      <c r="A811" s="150" t="s">
        <v>1589</v>
      </c>
      <c r="B811" s="32" t="s">
        <v>21</v>
      </c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12"/>
    </row>
    <row r="812" ht="15.75" customHeight="1">
      <c r="A812" s="19"/>
      <c r="B812" s="33" t="s">
        <v>22</v>
      </c>
      <c r="C812" s="12"/>
      <c r="D812" s="33" t="s">
        <v>23</v>
      </c>
      <c r="E812" s="12"/>
      <c r="F812" s="33" t="s">
        <v>24</v>
      </c>
      <c r="G812" s="12"/>
      <c r="H812" s="33" t="s">
        <v>25</v>
      </c>
      <c r="I812" s="12"/>
      <c r="J812" s="33" t="s">
        <v>26</v>
      </c>
      <c r="K812" s="12"/>
      <c r="L812" s="34" t="s">
        <v>27</v>
      </c>
      <c r="M812" s="34" t="s">
        <v>28</v>
      </c>
    </row>
    <row r="813" ht="15.75" customHeight="1">
      <c r="A813" s="131">
        <v>2.0</v>
      </c>
      <c r="B813" s="131">
        <v>3.0</v>
      </c>
      <c r="C813" s="131">
        <v>4.0</v>
      </c>
      <c r="D813" s="131">
        <v>5.0</v>
      </c>
      <c r="E813" s="131">
        <v>6.0</v>
      </c>
      <c r="F813" s="131">
        <v>7.0</v>
      </c>
      <c r="G813" s="131">
        <v>8.0</v>
      </c>
      <c r="H813" s="131">
        <v>9.0</v>
      </c>
      <c r="I813" s="131">
        <v>10.0</v>
      </c>
      <c r="J813" s="131">
        <v>11.0</v>
      </c>
      <c r="K813" s="131">
        <v>12.0</v>
      </c>
      <c r="L813" s="131">
        <v>13.0</v>
      </c>
      <c r="M813" s="131">
        <v>14.0</v>
      </c>
    </row>
    <row r="814" ht="15.75" customHeight="1">
      <c r="A814" s="131" t="s">
        <v>1590</v>
      </c>
      <c r="B814" s="151">
        <v>0.0</v>
      </c>
      <c r="C814" s="151">
        <v>0.0</v>
      </c>
      <c r="D814" s="151">
        <v>0.0</v>
      </c>
      <c r="E814" s="151">
        <v>0.0</v>
      </c>
      <c r="F814" s="151">
        <v>48.0</v>
      </c>
      <c r="G814" s="151">
        <f t="shared" ref="G814:G816" si="125">F814*3200</f>
        <v>153600</v>
      </c>
      <c r="H814" s="151">
        <v>0.0</v>
      </c>
      <c r="I814" s="151">
        <v>0.0</v>
      </c>
      <c r="J814" s="151">
        <v>0.0</v>
      </c>
      <c r="K814" s="151">
        <v>0.0</v>
      </c>
      <c r="L814" s="151">
        <f t="shared" ref="L814:M814" si="124">F814</f>
        <v>48</v>
      </c>
      <c r="M814" s="151">
        <f t="shared" si="124"/>
        <v>153600</v>
      </c>
    </row>
    <row r="815" ht="15.75" customHeight="1">
      <c r="A815" s="131" t="s">
        <v>1591</v>
      </c>
      <c r="B815" s="151">
        <v>0.0</v>
      </c>
      <c r="C815" s="151">
        <v>0.0</v>
      </c>
      <c r="D815" s="151">
        <v>0.0</v>
      </c>
      <c r="E815" s="151">
        <v>0.0</v>
      </c>
      <c r="F815" s="151">
        <v>107.0</v>
      </c>
      <c r="G815" s="151">
        <f t="shared" si="125"/>
        <v>342400</v>
      </c>
      <c r="H815" s="151">
        <v>0.0</v>
      </c>
      <c r="I815" s="151">
        <v>0.0</v>
      </c>
      <c r="J815" s="151">
        <v>0.0</v>
      </c>
      <c r="K815" s="151">
        <v>0.0</v>
      </c>
      <c r="L815" s="151">
        <f t="shared" ref="L815:M815" si="126">F815</f>
        <v>107</v>
      </c>
      <c r="M815" s="151">
        <f t="shared" si="126"/>
        <v>342400</v>
      </c>
    </row>
    <row r="816" ht="15.75" customHeight="1">
      <c r="A816" s="131" t="s">
        <v>1592</v>
      </c>
      <c r="B816" s="151">
        <v>0.0</v>
      </c>
      <c r="C816" s="151">
        <v>0.0</v>
      </c>
      <c r="D816" s="151">
        <v>0.0</v>
      </c>
      <c r="E816" s="151">
        <v>0.0</v>
      </c>
      <c r="F816" s="151">
        <v>54.0</v>
      </c>
      <c r="G816" s="151">
        <f t="shared" si="125"/>
        <v>172800</v>
      </c>
      <c r="H816" s="151">
        <v>0.0</v>
      </c>
      <c r="I816" s="151">
        <v>0.0</v>
      </c>
      <c r="J816" s="151">
        <v>0.0</v>
      </c>
      <c r="K816" s="151">
        <v>0.0</v>
      </c>
      <c r="L816" s="151">
        <f t="shared" ref="L816:M816" si="127">F816</f>
        <v>54</v>
      </c>
      <c r="M816" s="151">
        <f t="shared" si="127"/>
        <v>172800</v>
      </c>
    </row>
    <row r="817" ht="15.75" customHeight="1">
      <c r="A817" s="131" t="s">
        <v>1280</v>
      </c>
      <c r="B817" s="151">
        <v>2.0</v>
      </c>
      <c r="C817" s="151">
        <f>B817*95100</f>
        <v>190200</v>
      </c>
      <c r="D817" s="151">
        <v>0.0</v>
      </c>
      <c r="E817" s="151">
        <v>0.0</v>
      </c>
      <c r="F817" s="151">
        <v>90.0</v>
      </c>
      <c r="G817" s="151">
        <v>288000.0</v>
      </c>
      <c r="H817" s="151">
        <v>0.0</v>
      </c>
      <c r="I817" s="151">
        <v>0.0</v>
      </c>
      <c r="J817" s="151">
        <v>0.0</v>
      </c>
      <c r="K817" s="151">
        <v>0.0</v>
      </c>
      <c r="L817" s="151">
        <v>92.0</v>
      </c>
      <c r="M817" s="151">
        <v>478200.0</v>
      </c>
    </row>
    <row r="818" ht="15.75" customHeight="1">
      <c r="A818" s="131" t="s">
        <v>1008</v>
      </c>
      <c r="B818" s="151">
        <v>0.0</v>
      </c>
      <c r="C818" s="151">
        <v>0.0</v>
      </c>
      <c r="D818" s="151">
        <v>0.0</v>
      </c>
      <c r="E818" s="151">
        <v>0.0</v>
      </c>
      <c r="F818" s="151">
        <v>13.0</v>
      </c>
      <c r="G818" s="151">
        <f t="shared" ref="G818:G823" si="129">F818*3200</f>
        <v>41600</v>
      </c>
      <c r="H818" s="151">
        <v>0.0</v>
      </c>
      <c r="I818" s="151">
        <v>0.0</v>
      </c>
      <c r="J818" s="151">
        <v>0.0</v>
      </c>
      <c r="K818" s="151">
        <v>0.0</v>
      </c>
      <c r="L818" s="151">
        <f t="shared" ref="L818:M818" si="128">F818</f>
        <v>13</v>
      </c>
      <c r="M818" s="151">
        <f t="shared" si="128"/>
        <v>41600</v>
      </c>
    </row>
    <row r="819" ht="15.75" customHeight="1">
      <c r="A819" s="131" t="s">
        <v>378</v>
      </c>
      <c r="B819" s="151">
        <v>0.0</v>
      </c>
      <c r="C819" s="151">
        <v>0.0</v>
      </c>
      <c r="D819" s="151">
        <v>0.0</v>
      </c>
      <c r="E819" s="151">
        <v>0.0</v>
      </c>
      <c r="F819" s="151">
        <v>116.0</v>
      </c>
      <c r="G819" s="151">
        <f t="shared" si="129"/>
        <v>371200</v>
      </c>
      <c r="H819" s="151">
        <v>0.0</v>
      </c>
      <c r="I819" s="151">
        <v>0.0</v>
      </c>
      <c r="J819" s="151">
        <v>0.0</v>
      </c>
      <c r="K819" s="151">
        <v>0.0</v>
      </c>
      <c r="L819" s="151">
        <f t="shared" ref="L819:M819" si="130">F819</f>
        <v>116</v>
      </c>
      <c r="M819" s="151">
        <f t="shared" si="130"/>
        <v>371200</v>
      </c>
    </row>
    <row r="820" ht="15.75" customHeight="1">
      <c r="A820" s="131" t="s">
        <v>794</v>
      </c>
      <c r="B820" s="151">
        <v>0.0</v>
      </c>
      <c r="C820" s="151">
        <v>0.0</v>
      </c>
      <c r="D820" s="151">
        <v>0.0</v>
      </c>
      <c r="E820" s="151">
        <v>0.0</v>
      </c>
      <c r="F820" s="151">
        <v>110.0</v>
      </c>
      <c r="G820" s="151">
        <f t="shared" si="129"/>
        <v>352000</v>
      </c>
      <c r="H820" s="151">
        <v>0.0</v>
      </c>
      <c r="I820" s="151">
        <v>0.0</v>
      </c>
      <c r="J820" s="151">
        <v>0.0</v>
      </c>
      <c r="K820" s="151">
        <v>0.0</v>
      </c>
      <c r="L820" s="151">
        <f t="shared" ref="L820:M820" si="131">F820</f>
        <v>110</v>
      </c>
      <c r="M820" s="151">
        <f t="shared" si="131"/>
        <v>352000</v>
      </c>
    </row>
    <row r="821" ht="15.75" customHeight="1">
      <c r="A821" s="131" t="s">
        <v>1441</v>
      </c>
      <c r="B821" s="151">
        <v>0.0</v>
      </c>
      <c r="C821" s="151">
        <v>0.0</v>
      </c>
      <c r="D821" s="151">
        <v>0.0</v>
      </c>
      <c r="E821" s="151">
        <v>0.0</v>
      </c>
      <c r="F821" s="151">
        <v>47.0</v>
      </c>
      <c r="G821" s="151">
        <f t="shared" si="129"/>
        <v>150400</v>
      </c>
      <c r="H821" s="151">
        <v>0.0</v>
      </c>
      <c r="I821" s="151">
        <v>0.0</v>
      </c>
      <c r="J821" s="151">
        <v>0.0</v>
      </c>
      <c r="K821" s="151">
        <v>0.0</v>
      </c>
      <c r="L821" s="151">
        <f t="shared" ref="L821:M821" si="132">F821</f>
        <v>47</v>
      </c>
      <c r="M821" s="151">
        <f t="shared" si="132"/>
        <v>150400</v>
      </c>
    </row>
    <row r="822" ht="15.75" customHeight="1">
      <c r="A822" s="131" t="s">
        <v>31</v>
      </c>
      <c r="B822" s="151">
        <v>0.0</v>
      </c>
      <c r="C822" s="151">
        <v>0.0</v>
      </c>
      <c r="D822" s="151">
        <v>0.0</v>
      </c>
      <c r="E822" s="151">
        <v>0.0</v>
      </c>
      <c r="F822" s="151">
        <v>118.0</v>
      </c>
      <c r="G822" s="151">
        <f t="shared" si="129"/>
        <v>377600</v>
      </c>
      <c r="H822" s="151">
        <v>0.0</v>
      </c>
      <c r="I822" s="151">
        <v>0.0</v>
      </c>
      <c r="J822" s="151">
        <v>0.0</v>
      </c>
      <c r="K822" s="151">
        <v>0.0</v>
      </c>
      <c r="L822" s="151">
        <f t="shared" ref="L822:M822" si="133">F822</f>
        <v>118</v>
      </c>
      <c r="M822" s="151">
        <f t="shared" si="133"/>
        <v>377600</v>
      </c>
    </row>
    <row r="823" ht="15.75" customHeight="1">
      <c r="A823" s="131" t="s">
        <v>252</v>
      </c>
      <c r="B823" s="151">
        <v>0.0</v>
      </c>
      <c r="C823" s="151">
        <v>0.0</v>
      </c>
      <c r="D823" s="151">
        <v>0.0</v>
      </c>
      <c r="E823" s="151">
        <v>0.0</v>
      </c>
      <c r="F823" s="151">
        <v>45.0</v>
      </c>
      <c r="G823" s="151">
        <f t="shared" si="129"/>
        <v>144000</v>
      </c>
      <c r="H823" s="151">
        <v>0.0</v>
      </c>
      <c r="I823" s="151">
        <v>0.0</v>
      </c>
      <c r="J823" s="151">
        <v>0.0</v>
      </c>
      <c r="K823" s="151">
        <v>0.0</v>
      </c>
      <c r="L823" s="151">
        <f t="shared" ref="L823:M823" si="134">F823</f>
        <v>45</v>
      </c>
      <c r="M823" s="151">
        <f t="shared" si="134"/>
        <v>144000</v>
      </c>
    </row>
    <row r="824" ht="15.75" customHeight="1">
      <c r="A824" s="131"/>
      <c r="B824" s="151">
        <f t="shared" ref="B824:M824" si="135">SUM(B814:B823)</f>
        <v>2</v>
      </c>
      <c r="C824" s="151">
        <f t="shared" si="135"/>
        <v>190200</v>
      </c>
      <c r="D824" s="151">
        <f t="shared" si="135"/>
        <v>0</v>
      </c>
      <c r="E824" s="151">
        <f t="shared" si="135"/>
        <v>0</v>
      </c>
      <c r="F824" s="151">
        <f t="shared" si="135"/>
        <v>748</v>
      </c>
      <c r="G824" s="151">
        <f t="shared" si="135"/>
        <v>2393600</v>
      </c>
      <c r="H824" s="151">
        <f t="shared" si="135"/>
        <v>0</v>
      </c>
      <c r="I824" s="151">
        <f t="shared" si="135"/>
        <v>0</v>
      </c>
      <c r="J824" s="151">
        <f t="shared" si="135"/>
        <v>0</v>
      </c>
      <c r="K824" s="151">
        <f t="shared" si="135"/>
        <v>0</v>
      </c>
      <c r="L824" s="151">
        <f t="shared" si="135"/>
        <v>750</v>
      </c>
      <c r="M824" s="151">
        <f t="shared" si="135"/>
        <v>2583800</v>
      </c>
    </row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6">
    <mergeCell ref="F178:Q178"/>
    <mergeCell ref="F179:G179"/>
    <mergeCell ref="H179:I179"/>
    <mergeCell ref="J179:K179"/>
    <mergeCell ref="L179:M179"/>
    <mergeCell ref="N179:O179"/>
    <mergeCell ref="P179:P180"/>
    <mergeCell ref="Q179:Q180"/>
    <mergeCell ref="R179:R180"/>
    <mergeCell ref="S179:S180"/>
    <mergeCell ref="D127:D128"/>
    <mergeCell ref="E127:E128"/>
    <mergeCell ref="E176:H176"/>
    <mergeCell ref="A177:T177"/>
    <mergeCell ref="A178:A180"/>
    <mergeCell ref="B178:B180"/>
    <mergeCell ref="C178:C180"/>
    <mergeCell ref="T179:T180"/>
    <mergeCell ref="J4:K4"/>
    <mergeCell ref="L4:M4"/>
    <mergeCell ref="A2:Q2"/>
    <mergeCell ref="A3:A4"/>
    <mergeCell ref="B3:B4"/>
    <mergeCell ref="C3:C4"/>
    <mergeCell ref="D3:D4"/>
    <mergeCell ref="E3:E4"/>
    <mergeCell ref="F3:Q3"/>
    <mergeCell ref="N4:O4"/>
    <mergeCell ref="C127:C128"/>
    <mergeCell ref="F128:G128"/>
    <mergeCell ref="H128:I128"/>
    <mergeCell ref="J128:K128"/>
    <mergeCell ref="L128:M128"/>
    <mergeCell ref="N128:O128"/>
    <mergeCell ref="F4:G4"/>
    <mergeCell ref="H4:I4"/>
    <mergeCell ref="D125:G125"/>
    <mergeCell ref="A126:Q126"/>
    <mergeCell ref="A127:A128"/>
    <mergeCell ref="B127:B128"/>
    <mergeCell ref="F127:Q127"/>
    <mergeCell ref="D301:D302"/>
    <mergeCell ref="E301:E302"/>
    <mergeCell ref="E352:H352"/>
    <mergeCell ref="A353:Q353"/>
    <mergeCell ref="A354:A356"/>
    <mergeCell ref="B354:B356"/>
    <mergeCell ref="C354:C356"/>
    <mergeCell ref="D354:D356"/>
    <mergeCell ref="F354:Q354"/>
    <mergeCell ref="H471:I471"/>
    <mergeCell ref="J471:K471"/>
    <mergeCell ref="L471:M471"/>
    <mergeCell ref="N471:O471"/>
    <mergeCell ref="E354:E356"/>
    <mergeCell ref="F355:G355"/>
    <mergeCell ref="B468:D468"/>
    <mergeCell ref="A469:Q469"/>
    <mergeCell ref="A470:A471"/>
    <mergeCell ref="B470:B471"/>
    <mergeCell ref="F470:Q470"/>
    <mergeCell ref="D470:D471"/>
    <mergeCell ref="E470:E471"/>
    <mergeCell ref="D487:G487"/>
    <mergeCell ref="A488:L488"/>
    <mergeCell ref="H601:I601"/>
    <mergeCell ref="J601:K601"/>
    <mergeCell ref="L601:M601"/>
    <mergeCell ref="N601:O601"/>
    <mergeCell ref="C470:C471"/>
    <mergeCell ref="F471:G471"/>
    <mergeCell ref="C598:F598"/>
    <mergeCell ref="A599:Q599"/>
    <mergeCell ref="A600:A601"/>
    <mergeCell ref="B600:B601"/>
    <mergeCell ref="F600:Q600"/>
    <mergeCell ref="C698:C699"/>
    <mergeCell ref="F699:G699"/>
    <mergeCell ref="H699:I699"/>
    <mergeCell ref="J699:K699"/>
    <mergeCell ref="L699:M699"/>
    <mergeCell ref="N699:O699"/>
    <mergeCell ref="D600:D601"/>
    <mergeCell ref="E600:E601"/>
    <mergeCell ref="B696:E696"/>
    <mergeCell ref="A697:Q697"/>
    <mergeCell ref="A698:A699"/>
    <mergeCell ref="B698:B699"/>
    <mergeCell ref="F698:Q698"/>
    <mergeCell ref="C751:C752"/>
    <mergeCell ref="F752:G752"/>
    <mergeCell ref="H752:I752"/>
    <mergeCell ref="J752:K752"/>
    <mergeCell ref="L752:M752"/>
    <mergeCell ref="N752:O752"/>
    <mergeCell ref="D698:D699"/>
    <mergeCell ref="E698:E699"/>
    <mergeCell ref="A749:I749"/>
    <mergeCell ref="A750:Q750"/>
    <mergeCell ref="A751:A752"/>
    <mergeCell ref="B751:B752"/>
    <mergeCell ref="F751:Q751"/>
    <mergeCell ref="J301:K301"/>
    <mergeCell ref="L301:M301"/>
    <mergeCell ref="D178:D180"/>
    <mergeCell ref="E178:E180"/>
    <mergeCell ref="E298:H298"/>
    <mergeCell ref="A299:N299"/>
    <mergeCell ref="A301:A302"/>
    <mergeCell ref="B301:B302"/>
    <mergeCell ref="C301:C302"/>
    <mergeCell ref="F301:G301"/>
    <mergeCell ref="H301:I301"/>
    <mergeCell ref="B304:B352"/>
    <mergeCell ref="C304:C314"/>
    <mergeCell ref="C315:C317"/>
    <mergeCell ref="C318:C319"/>
    <mergeCell ref="C320:C335"/>
    <mergeCell ref="H355:I355"/>
    <mergeCell ref="J355:K355"/>
    <mergeCell ref="L355:M355"/>
    <mergeCell ref="N355:O355"/>
    <mergeCell ref="P355:P357"/>
    <mergeCell ref="Q355:Q357"/>
    <mergeCell ref="C600:C601"/>
    <mergeCell ref="F601:G601"/>
    <mergeCell ref="F812:G812"/>
    <mergeCell ref="H812:I812"/>
    <mergeCell ref="D751:D752"/>
    <mergeCell ref="E751:E752"/>
    <mergeCell ref="A809:I809"/>
    <mergeCell ref="A811:A812"/>
    <mergeCell ref="B811:M811"/>
    <mergeCell ref="B812:C812"/>
    <mergeCell ref="D812:E812"/>
    <mergeCell ref="J812:K81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9.25"/>
    <col customWidth="1" min="3" max="3" width="9.88"/>
    <col customWidth="1" min="4" max="4" width="15.0"/>
    <col customWidth="1" min="5" max="5" width="13.75"/>
    <col customWidth="1" min="6" max="17" width="7.63"/>
    <col customWidth="1" min="18" max="18" width="8.63"/>
    <col customWidth="1" min="19" max="19" width="15.38"/>
    <col customWidth="1" min="20" max="26" width="7.63"/>
  </cols>
  <sheetData>
    <row r="2">
      <c r="A2" s="152" t="s">
        <v>1593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2"/>
    </row>
    <row r="3">
      <c r="A3" s="153" t="s">
        <v>1594</v>
      </c>
      <c r="B3" s="154" t="s">
        <v>1595</v>
      </c>
      <c r="C3" s="154" t="s">
        <v>1596</v>
      </c>
      <c r="D3" s="154" t="s">
        <v>1597</v>
      </c>
      <c r="E3" s="155" t="s">
        <v>1598</v>
      </c>
      <c r="F3" s="156" t="s">
        <v>1599</v>
      </c>
      <c r="G3" s="29"/>
      <c r="H3" s="29"/>
      <c r="I3" s="29"/>
      <c r="J3" s="29"/>
      <c r="K3" s="29"/>
      <c r="L3" s="29"/>
      <c r="M3" s="29"/>
      <c r="N3" s="29"/>
      <c r="O3" s="12"/>
      <c r="P3" s="157" t="s">
        <v>1600</v>
      </c>
      <c r="Q3" s="12"/>
      <c r="R3" s="158"/>
      <c r="S3" s="158"/>
    </row>
    <row r="4">
      <c r="A4" s="53"/>
      <c r="B4" s="53"/>
      <c r="C4" s="53"/>
      <c r="D4" s="53"/>
      <c r="E4" s="155"/>
      <c r="F4" s="156" t="s">
        <v>1601</v>
      </c>
      <c r="G4" s="12"/>
      <c r="H4" s="156" t="s">
        <v>1602</v>
      </c>
      <c r="I4" s="12"/>
      <c r="J4" s="156" t="s">
        <v>1603</v>
      </c>
      <c r="K4" s="12"/>
      <c r="L4" s="156" t="s">
        <v>1604</v>
      </c>
      <c r="M4" s="12"/>
      <c r="N4" s="156" t="s">
        <v>1605</v>
      </c>
      <c r="O4" s="12"/>
      <c r="P4" s="159" t="s">
        <v>1606</v>
      </c>
      <c r="Q4" s="159" t="s">
        <v>28</v>
      </c>
      <c r="R4" s="158"/>
      <c r="S4" s="158"/>
    </row>
    <row r="5">
      <c r="A5" s="19"/>
      <c r="B5" s="19"/>
      <c r="C5" s="19"/>
      <c r="D5" s="19"/>
      <c r="E5" s="114"/>
      <c r="F5" s="160" t="s">
        <v>1594</v>
      </c>
      <c r="G5" s="160" t="s">
        <v>1607</v>
      </c>
      <c r="H5" s="160" t="s">
        <v>1594</v>
      </c>
      <c r="I5" s="160" t="s">
        <v>1607</v>
      </c>
      <c r="J5" s="160" t="s">
        <v>1594</v>
      </c>
      <c r="K5" s="160" t="s">
        <v>1607</v>
      </c>
      <c r="L5" s="160" t="s">
        <v>1594</v>
      </c>
      <c r="M5" s="160" t="s">
        <v>1607</v>
      </c>
      <c r="N5" s="160" t="s">
        <v>1594</v>
      </c>
      <c r="O5" s="160" t="s">
        <v>1607</v>
      </c>
      <c r="P5" s="19"/>
      <c r="Q5" s="19"/>
      <c r="R5" s="161"/>
      <c r="S5" s="161"/>
    </row>
    <row r="6">
      <c r="A6" s="162">
        <v>1.0</v>
      </c>
      <c r="B6" s="162">
        <v>2.0</v>
      </c>
      <c r="C6" s="162">
        <v>3.0</v>
      </c>
      <c r="D6" s="162">
        <v>4.0</v>
      </c>
      <c r="E6" s="162">
        <v>5.0</v>
      </c>
      <c r="F6" s="162">
        <v>6.0</v>
      </c>
      <c r="G6" s="162">
        <v>7.0</v>
      </c>
      <c r="H6" s="162">
        <v>8.0</v>
      </c>
      <c r="I6" s="162">
        <v>9.0</v>
      </c>
      <c r="J6" s="162">
        <v>10.0</v>
      </c>
      <c r="K6" s="162">
        <v>11.0</v>
      </c>
      <c r="L6" s="162">
        <v>12.0</v>
      </c>
      <c r="M6" s="162">
        <v>13.0</v>
      </c>
      <c r="N6" s="162">
        <v>14.0</v>
      </c>
      <c r="O6" s="162">
        <v>15.0</v>
      </c>
      <c r="P6" s="163">
        <v>16.0</v>
      </c>
      <c r="Q6" s="163">
        <v>17.0</v>
      </c>
      <c r="R6" s="164"/>
      <c r="S6" s="164"/>
    </row>
    <row r="7">
      <c r="A7" s="162">
        <v>1.0</v>
      </c>
      <c r="B7" s="165" t="s">
        <v>1608</v>
      </c>
      <c r="C7" s="166" t="s">
        <v>1608</v>
      </c>
      <c r="D7" s="166" t="s">
        <v>1609</v>
      </c>
      <c r="E7" s="166" t="s">
        <v>1610</v>
      </c>
      <c r="F7" s="167"/>
      <c r="G7" s="167"/>
      <c r="H7" s="35"/>
      <c r="I7" s="35"/>
      <c r="J7" s="167">
        <v>1.0</v>
      </c>
      <c r="K7" s="167">
        <v>3200.0</v>
      </c>
      <c r="L7" s="167"/>
      <c r="M7" s="167"/>
      <c r="N7" s="167"/>
      <c r="O7" s="167"/>
      <c r="P7" s="167">
        <f t="shared" ref="P7:Q7" si="1">J7</f>
        <v>1</v>
      </c>
      <c r="Q7" s="167">
        <f t="shared" si="1"/>
        <v>3200</v>
      </c>
      <c r="R7" s="168" t="s">
        <v>1611</v>
      </c>
      <c r="S7" s="169">
        <v>3.113089565E10</v>
      </c>
    </row>
    <row r="8">
      <c r="A8" s="162">
        <v>2.0</v>
      </c>
      <c r="B8" s="165" t="s">
        <v>1608</v>
      </c>
      <c r="C8" s="166" t="s">
        <v>1608</v>
      </c>
      <c r="D8" s="165" t="s">
        <v>1612</v>
      </c>
      <c r="E8" s="165" t="s">
        <v>1613</v>
      </c>
      <c r="F8" s="167"/>
      <c r="G8" s="167"/>
      <c r="H8" s="35"/>
      <c r="I8" s="35"/>
      <c r="J8" s="167">
        <v>1.0</v>
      </c>
      <c r="K8" s="167">
        <v>3200.0</v>
      </c>
      <c r="L8" s="167"/>
      <c r="M8" s="167"/>
      <c r="N8" s="167"/>
      <c r="O8" s="167"/>
      <c r="P8" s="167">
        <f t="shared" ref="P8:Q8" si="2">J8</f>
        <v>1</v>
      </c>
      <c r="Q8" s="167">
        <f t="shared" si="2"/>
        <v>3200</v>
      </c>
      <c r="R8" s="168" t="s">
        <v>1611</v>
      </c>
      <c r="S8" s="169">
        <v>3.5275588736E10</v>
      </c>
    </row>
    <row r="9">
      <c r="A9" s="162">
        <v>3.0</v>
      </c>
      <c r="B9" s="165" t="s">
        <v>1608</v>
      </c>
      <c r="C9" s="166" t="s">
        <v>1608</v>
      </c>
      <c r="D9" s="165" t="s">
        <v>1614</v>
      </c>
      <c r="E9" s="165" t="s">
        <v>1615</v>
      </c>
      <c r="F9" s="167"/>
      <c r="G9" s="167"/>
      <c r="H9" s="35"/>
      <c r="I9" s="35"/>
      <c r="J9" s="167">
        <v>1.0</v>
      </c>
      <c r="K9" s="167">
        <v>3200.0</v>
      </c>
      <c r="L9" s="167"/>
      <c r="M9" s="167"/>
      <c r="N9" s="167"/>
      <c r="O9" s="167"/>
      <c r="P9" s="167">
        <f t="shared" ref="P9:Q9" si="3">J9</f>
        <v>1</v>
      </c>
      <c r="Q9" s="167">
        <f t="shared" si="3"/>
        <v>3200</v>
      </c>
      <c r="R9" s="168" t="s">
        <v>1616</v>
      </c>
      <c r="S9" s="169">
        <v>3.4733566356E10</v>
      </c>
    </row>
    <row r="10">
      <c r="A10" s="162">
        <v>4.0</v>
      </c>
      <c r="B10" s="165" t="s">
        <v>1608</v>
      </c>
      <c r="C10" s="166" t="s">
        <v>1608</v>
      </c>
      <c r="D10" s="166" t="s">
        <v>1617</v>
      </c>
      <c r="E10" s="166" t="s">
        <v>1618</v>
      </c>
      <c r="F10" s="167"/>
      <c r="G10" s="167"/>
      <c r="H10" s="35"/>
      <c r="I10" s="35"/>
      <c r="J10" s="167">
        <v>1.0</v>
      </c>
      <c r="K10" s="167">
        <v>3200.0</v>
      </c>
      <c r="L10" s="167"/>
      <c r="M10" s="167"/>
      <c r="N10" s="167"/>
      <c r="O10" s="167"/>
      <c r="P10" s="167">
        <f t="shared" ref="P10:Q10" si="4">J10</f>
        <v>1</v>
      </c>
      <c r="Q10" s="167">
        <f t="shared" si="4"/>
        <v>3200</v>
      </c>
      <c r="R10" s="168" t="s">
        <v>1619</v>
      </c>
      <c r="S10" s="169">
        <v>8.4024290403E10</v>
      </c>
    </row>
    <row r="11">
      <c r="A11" s="162">
        <v>5.0</v>
      </c>
      <c r="B11" s="165" t="s">
        <v>1608</v>
      </c>
      <c r="C11" s="166" t="s">
        <v>1608</v>
      </c>
      <c r="D11" s="165" t="s">
        <v>1620</v>
      </c>
      <c r="E11" s="165" t="s">
        <v>1621</v>
      </c>
      <c r="F11" s="167"/>
      <c r="G11" s="167"/>
      <c r="H11" s="35"/>
      <c r="I11" s="35"/>
      <c r="J11" s="167">
        <v>1.0</v>
      </c>
      <c r="K11" s="167">
        <v>3200.0</v>
      </c>
      <c r="L11" s="167"/>
      <c r="M11" s="167"/>
      <c r="N11" s="167"/>
      <c r="O11" s="167"/>
      <c r="P11" s="167">
        <f t="shared" ref="P11:Q11" si="5">J11</f>
        <v>1</v>
      </c>
      <c r="Q11" s="167">
        <f t="shared" si="5"/>
        <v>3200</v>
      </c>
      <c r="R11" s="168" t="s">
        <v>1611</v>
      </c>
      <c r="S11" s="169">
        <v>3.6335225316E10</v>
      </c>
    </row>
    <row r="12">
      <c r="A12" s="162">
        <v>6.0</v>
      </c>
      <c r="B12" s="165" t="s">
        <v>1608</v>
      </c>
      <c r="C12" s="166" t="s">
        <v>1608</v>
      </c>
      <c r="D12" s="166" t="s">
        <v>1622</v>
      </c>
      <c r="E12" s="166" t="s">
        <v>1623</v>
      </c>
      <c r="F12" s="167"/>
      <c r="G12" s="167"/>
      <c r="H12" s="35"/>
      <c r="I12" s="35"/>
      <c r="J12" s="167">
        <v>1.0</v>
      </c>
      <c r="K12" s="167">
        <v>3200.0</v>
      </c>
      <c r="L12" s="167"/>
      <c r="M12" s="167"/>
      <c r="N12" s="167"/>
      <c r="O12" s="167"/>
      <c r="P12" s="167">
        <f t="shared" ref="P12:Q12" si="6">J12</f>
        <v>1</v>
      </c>
      <c r="Q12" s="167">
        <f t="shared" si="6"/>
        <v>3200</v>
      </c>
      <c r="R12" s="168" t="s">
        <v>1624</v>
      </c>
      <c r="S12" s="169">
        <v>3.1522662949E10</v>
      </c>
    </row>
    <row r="13">
      <c r="A13" s="162">
        <v>7.0</v>
      </c>
      <c r="B13" s="165" t="s">
        <v>1608</v>
      </c>
      <c r="C13" s="166" t="s">
        <v>1608</v>
      </c>
      <c r="D13" s="165" t="s">
        <v>1625</v>
      </c>
      <c r="E13" s="165" t="s">
        <v>1626</v>
      </c>
      <c r="F13" s="167"/>
      <c r="G13" s="167"/>
      <c r="H13" s="35"/>
      <c r="I13" s="35"/>
      <c r="J13" s="167">
        <v>1.0</v>
      </c>
      <c r="K13" s="167">
        <v>3200.0</v>
      </c>
      <c r="L13" s="167"/>
      <c r="M13" s="167"/>
      <c r="N13" s="167"/>
      <c r="O13" s="167"/>
      <c r="P13" s="167">
        <f t="shared" ref="P13:Q13" si="7">J13</f>
        <v>1</v>
      </c>
      <c r="Q13" s="167">
        <f t="shared" si="7"/>
        <v>3200</v>
      </c>
      <c r="R13" s="168" t="s">
        <v>1619</v>
      </c>
      <c r="S13" s="169">
        <v>8.4011107572E10</v>
      </c>
    </row>
    <row r="14">
      <c r="A14" s="162">
        <v>8.0</v>
      </c>
      <c r="B14" s="165" t="s">
        <v>1608</v>
      </c>
      <c r="C14" s="166" t="s">
        <v>1608</v>
      </c>
      <c r="D14" s="165" t="s">
        <v>1627</v>
      </c>
      <c r="E14" s="165" t="s">
        <v>1628</v>
      </c>
      <c r="F14" s="167"/>
      <c r="G14" s="167"/>
      <c r="H14" s="35"/>
      <c r="I14" s="35"/>
      <c r="J14" s="167">
        <v>1.0</v>
      </c>
      <c r="K14" s="167">
        <v>3200.0</v>
      </c>
      <c r="L14" s="167"/>
      <c r="M14" s="167"/>
      <c r="N14" s="167"/>
      <c r="O14" s="167"/>
      <c r="P14" s="167">
        <f t="shared" ref="P14:Q14" si="8">J14</f>
        <v>1</v>
      </c>
      <c r="Q14" s="167">
        <f t="shared" si="8"/>
        <v>3200</v>
      </c>
      <c r="R14" s="168" t="s">
        <v>1611</v>
      </c>
      <c r="S14" s="169">
        <v>3.6134295008E10</v>
      </c>
    </row>
    <row r="15">
      <c r="A15" s="162">
        <v>9.0</v>
      </c>
      <c r="B15" s="165" t="s">
        <v>1608</v>
      </c>
      <c r="C15" s="166" t="s">
        <v>1608</v>
      </c>
      <c r="D15" s="165" t="s">
        <v>1629</v>
      </c>
      <c r="E15" s="165" t="s">
        <v>1630</v>
      </c>
      <c r="F15" s="167"/>
      <c r="G15" s="167"/>
      <c r="H15" s="35"/>
      <c r="I15" s="35"/>
      <c r="J15" s="167">
        <v>1.0</v>
      </c>
      <c r="K15" s="167">
        <v>3200.0</v>
      </c>
      <c r="L15" s="167"/>
      <c r="M15" s="167"/>
      <c r="N15" s="167"/>
      <c r="O15" s="167"/>
      <c r="P15" s="167">
        <f t="shared" ref="P15:Q15" si="9">J15</f>
        <v>1</v>
      </c>
      <c r="Q15" s="167">
        <f t="shared" si="9"/>
        <v>3200</v>
      </c>
    </row>
    <row r="16">
      <c r="A16" s="162">
        <v>10.0</v>
      </c>
      <c r="B16" s="165" t="s">
        <v>1608</v>
      </c>
      <c r="C16" s="166" t="s">
        <v>1631</v>
      </c>
      <c r="D16" s="166" t="s">
        <v>1632</v>
      </c>
      <c r="E16" s="166" t="s">
        <v>1633</v>
      </c>
      <c r="F16" s="167"/>
      <c r="G16" s="167"/>
      <c r="H16" s="35"/>
      <c r="I16" s="35"/>
      <c r="J16" s="167">
        <v>1.0</v>
      </c>
      <c r="K16" s="167">
        <v>3200.0</v>
      </c>
      <c r="L16" s="167"/>
      <c r="M16" s="167"/>
      <c r="N16" s="167"/>
      <c r="O16" s="167"/>
      <c r="P16" s="167">
        <f t="shared" ref="P16:Q16" si="10">J16</f>
        <v>1</v>
      </c>
      <c r="Q16" s="167">
        <f t="shared" si="10"/>
        <v>3200</v>
      </c>
      <c r="R16" s="168" t="s">
        <v>1619</v>
      </c>
      <c r="S16" s="169">
        <v>8.4011418341E10</v>
      </c>
    </row>
    <row r="17">
      <c r="A17" s="162">
        <v>11.0</v>
      </c>
      <c r="B17" s="165" t="s">
        <v>1608</v>
      </c>
      <c r="C17" s="166" t="s">
        <v>1631</v>
      </c>
      <c r="D17" s="165" t="s">
        <v>1634</v>
      </c>
      <c r="E17" s="165" t="s">
        <v>1635</v>
      </c>
      <c r="F17" s="167"/>
      <c r="G17" s="167"/>
      <c r="H17" s="35"/>
      <c r="I17" s="35"/>
      <c r="J17" s="167">
        <v>1.0</v>
      </c>
      <c r="K17" s="167">
        <v>3200.0</v>
      </c>
      <c r="L17" s="167"/>
      <c r="M17" s="167"/>
      <c r="N17" s="167"/>
      <c r="O17" s="167"/>
      <c r="P17" s="167">
        <f t="shared" ref="P17:Q17" si="11">J17</f>
        <v>1</v>
      </c>
      <c r="Q17" s="167">
        <f t="shared" si="11"/>
        <v>3200</v>
      </c>
      <c r="R17" s="168" t="s">
        <v>1611</v>
      </c>
      <c r="S17" s="169">
        <v>3.2486615378E10</v>
      </c>
    </row>
    <row r="18">
      <c r="A18" s="162">
        <v>12.0</v>
      </c>
      <c r="B18" s="165" t="s">
        <v>1608</v>
      </c>
      <c r="C18" s="166" t="s">
        <v>1631</v>
      </c>
      <c r="D18" s="165" t="s">
        <v>1636</v>
      </c>
      <c r="E18" s="165" t="s">
        <v>1637</v>
      </c>
      <c r="F18" s="167"/>
      <c r="G18" s="167"/>
      <c r="H18" s="35"/>
      <c r="I18" s="35"/>
      <c r="J18" s="167">
        <v>1.0</v>
      </c>
      <c r="K18" s="167">
        <v>3200.0</v>
      </c>
      <c r="L18" s="167"/>
      <c r="M18" s="167"/>
      <c r="N18" s="167"/>
      <c r="O18" s="167"/>
      <c r="P18" s="167">
        <f t="shared" ref="P18:Q18" si="12">J18</f>
        <v>1</v>
      </c>
      <c r="Q18" s="167">
        <f t="shared" si="12"/>
        <v>3200</v>
      </c>
      <c r="R18" s="168" t="s">
        <v>1619</v>
      </c>
      <c r="S18" s="169">
        <v>1.2229002841E10</v>
      </c>
    </row>
    <row r="19">
      <c r="A19" s="162">
        <v>13.0</v>
      </c>
      <c r="B19" s="165" t="s">
        <v>1608</v>
      </c>
      <c r="C19" s="166" t="s">
        <v>1631</v>
      </c>
      <c r="D19" s="166" t="s">
        <v>1638</v>
      </c>
      <c r="E19" s="166" t="s">
        <v>1639</v>
      </c>
      <c r="F19" s="167"/>
      <c r="G19" s="167"/>
      <c r="H19" s="35"/>
      <c r="I19" s="35"/>
      <c r="J19" s="167">
        <v>1.0</v>
      </c>
      <c r="K19" s="167">
        <v>3200.0</v>
      </c>
      <c r="L19" s="167"/>
      <c r="M19" s="167"/>
      <c r="N19" s="167"/>
      <c r="O19" s="167"/>
      <c r="P19" s="167">
        <f t="shared" ref="P19:Q19" si="13">J19</f>
        <v>1</v>
      </c>
      <c r="Q19" s="167">
        <f t="shared" si="13"/>
        <v>3200</v>
      </c>
      <c r="R19" s="168" t="s">
        <v>1619</v>
      </c>
      <c r="S19" s="169">
        <v>8.4045857912E10</v>
      </c>
    </row>
    <row r="20">
      <c r="A20" s="162">
        <v>14.0</v>
      </c>
      <c r="B20" s="165" t="s">
        <v>1608</v>
      </c>
      <c r="C20" s="166" t="s">
        <v>1631</v>
      </c>
      <c r="D20" s="165" t="s">
        <v>1640</v>
      </c>
      <c r="E20" s="165" t="s">
        <v>1641</v>
      </c>
      <c r="F20" s="167"/>
      <c r="G20" s="167"/>
      <c r="H20" s="35"/>
      <c r="I20" s="35"/>
      <c r="J20" s="167">
        <v>1.0</v>
      </c>
      <c r="K20" s="167">
        <v>3200.0</v>
      </c>
      <c r="L20" s="167"/>
      <c r="M20" s="167"/>
      <c r="N20" s="167"/>
      <c r="O20" s="167"/>
      <c r="P20" s="167">
        <f t="shared" ref="P20:Q20" si="14">J20</f>
        <v>1</v>
      </c>
      <c r="Q20" s="167">
        <f t="shared" si="14"/>
        <v>3200</v>
      </c>
      <c r="R20" s="168" t="s">
        <v>1611</v>
      </c>
      <c r="S20" s="169">
        <v>3.8939212339E10</v>
      </c>
    </row>
    <row r="21" ht="15.75" customHeight="1">
      <c r="A21" s="162">
        <v>15.0</v>
      </c>
      <c r="B21" s="165" t="s">
        <v>1608</v>
      </c>
      <c r="C21" s="166" t="s">
        <v>1642</v>
      </c>
      <c r="D21" s="165" t="s">
        <v>1643</v>
      </c>
      <c r="E21" s="165" t="s">
        <v>1644</v>
      </c>
      <c r="F21" s="167"/>
      <c r="G21" s="167"/>
      <c r="H21" s="35"/>
      <c r="I21" s="35"/>
      <c r="J21" s="167">
        <v>1.0</v>
      </c>
      <c r="K21" s="167">
        <v>3200.0</v>
      </c>
      <c r="L21" s="167"/>
      <c r="M21" s="167"/>
      <c r="N21" s="167"/>
      <c r="O21" s="167"/>
      <c r="P21" s="167">
        <f t="shared" ref="P21:Q21" si="15">J21</f>
        <v>1</v>
      </c>
      <c r="Q21" s="167">
        <f t="shared" si="15"/>
        <v>3200</v>
      </c>
    </row>
    <row r="22" ht="15.75" customHeight="1">
      <c r="A22" s="162">
        <v>16.0</v>
      </c>
      <c r="B22" s="165" t="s">
        <v>1608</v>
      </c>
      <c r="C22" s="166" t="s">
        <v>1645</v>
      </c>
      <c r="D22" s="166" t="s">
        <v>1646</v>
      </c>
      <c r="E22" s="166" t="s">
        <v>1647</v>
      </c>
      <c r="F22" s="167"/>
      <c r="G22" s="167"/>
      <c r="H22" s="35"/>
      <c r="I22" s="35"/>
      <c r="J22" s="167">
        <v>1.0</v>
      </c>
      <c r="K22" s="167">
        <v>3200.0</v>
      </c>
      <c r="L22" s="167"/>
      <c r="M22" s="167"/>
      <c r="N22" s="167"/>
      <c r="O22" s="167"/>
      <c r="P22" s="167">
        <f t="shared" ref="P22:Q22" si="16">J22</f>
        <v>1</v>
      </c>
      <c r="Q22" s="167">
        <f t="shared" si="16"/>
        <v>3200</v>
      </c>
      <c r="R22" s="168" t="s">
        <v>1619</v>
      </c>
      <c r="S22" s="169">
        <v>1.2229002308E10</v>
      </c>
    </row>
    <row r="23" ht="15.75" customHeight="1">
      <c r="A23" s="162">
        <v>17.0</v>
      </c>
      <c r="B23" s="165" t="s">
        <v>1608</v>
      </c>
      <c r="C23" s="166" t="s">
        <v>1648</v>
      </c>
      <c r="D23" s="165" t="s">
        <v>1649</v>
      </c>
      <c r="E23" s="165" t="s">
        <v>1650</v>
      </c>
      <c r="F23" s="167"/>
      <c r="G23" s="167"/>
      <c r="H23" s="35"/>
      <c r="I23" s="35"/>
      <c r="J23" s="167">
        <v>1.0</v>
      </c>
      <c r="K23" s="167">
        <v>3200.0</v>
      </c>
      <c r="L23" s="167"/>
      <c r="M23" s="167"/>
      <c r="N23" s="167"/>
      <c r="O23" s="167"/>
      <c r="P23" s="167">
        <f t="shared" ref="P23:Q23" si="17">J23</f>
        <v>1</v>
      </c>
      <c r="Q23" s="167">
        <f t="shared" si="17"/>
        <v>3200</v>
      </c>
      <c r="R23" s="168" t="s">
        <v>1611</v>
      </c>
      <c r="S23" s="169">
        <v>3.5430159358E10</v>
      </c>
    </row>
    <row r="24" ht="15.75" customHeight="1">
      <c r="A24" s="162">
        <v>18.0</v>
      </c>
      <c r="B24" s="165" t="s">
        <v>1608</v>
      </c>
      <c r="C24" s="166" t="s">
        <v>1648</v>
      </c>
      <c r="D24" s="165" t="s">
        <v>1651</v>
      </c>
      <c r="E24" s="165" t="s">
        <v>1652</v>
      </c>
      <c r="F24" s="167"/>
      <c r="G24" s="167"/>
      <c r="H24" s="35"/>
      <c r="I24" s="35"/>
      <c r="J24" s="167">
        <v>1.0</v>
      </c>
      <c r="K24" s="167">
        <v>3200.0</v>
      </c>
      <c r="L24" s="167"/>
      <c r="M24" s="167"/>
      <c r="N24" s="167"/>
      <c r="O24" s="167"/>
      <c r="P24" s="167">
        <f t="shared" ref="P24:Q24" si="18">J24</f>
        <v>1</v>
      </c>
      <c r="Q24" s="167">
        <f t="shared" si="18"/>
        <v>3200</v>
      </c>
    </row>
    <row r="25" ht="15.75" customHeight="1">
      <c r="A25" s="162">
        <v>19.0</v>
      </c>
      <c r="B25" s="165" t="s">
        <v>1608</v>
      </c>
      <c r="C25" s="166" t="s">
        <v>1648</v>
      </c>
      <c r="D25" s="165" t="s">
        <v>1653</v>
      </c>
      <c r="E25" s="165" t="s">
        <v>1654</v>
      </c>
      <c r="F25" s="167"/>
      <c r="G25" s="167"/>
      <c r="H25" s="35"/>
      <c r="I25" s="35"/>
      <c r="J25" s="167">
        <v>1.0</v>
      </c>
      <c r="K25" s="167">
        <v>3200.0</v>
      </c>
      <c r="L25" s="167"/>
      <c r="M25" s="167"/>
      <c r="N25" s="167"/>
      <c r="O25" s="167"/>
      <c r="P25" s="167">
        <f t="shared" ref="P25:Q25" si="19">J25</f>
        <v>1</v>
      </c>
      <c r="Q25" s="167">
        <f t="shared" si="19"/>
        <v>3200</v>
      </c>
      <c r="R25" s="168" t="s">
        <v>1611</v>
      </c>
      <c r="S25" s="169">
        <v>1.1692654534E10</v>
      </c>
    </row>
    <row r="26" ht="15.75" customHeight="1">
      <c r="A26" s="162">
        <v>20.0</v>
      </c>
      <c r="B26" s="165" t="s">
        <v>1608</v>
      </c>
      <c r="C26" s="166" t="s">
        <v>1648</v>
      </c>
      <c r="D26" s="165" t="s">
        <v>1655</v>
      </c>
      <c r="E26" s="165" t="s">
        <v>1656</v>
      </c>
      <c r="F26" s="167"/>
      <c r="G26" s="167"/>
      <c r="H26" s="35"/>
      <c r="I26" s="35"/>
      <c r="J26" s="167">
        <v>1.0</v>
      </c>
      <c r="K26" s="167">
        <v>3200.0</v>
      </c>
      <c r="L26" s="167"/>
      <c r="M26" s="167"/>
      <c r="N26" s="167"/>
      <c r="O26" s="167"/>
      <c r="P26" s="167">
        <f t="shared" ref="P26:Q26" si="20">J26</f>
        <v>1</v>
      </c>
      <c r="Q26" s="167">
        <f t="shared" si="20"/>
        <v>3200</v>
      </c>
    </row>
    <row r="27" ht="15.75" customHeight="1">
      <c r="A27" s="162">
        <v>21.0</v>
      </c>
      <c r="B27" s="165" t="s">
        <v>1608</v>
      </c>
      <c r="C27" s="166" t="s">
        <v>1648</v>
      </c>
      <c r="D27" s="165" t="s">
        <v>1657</v>
      </c>
      <c r="E27" s="165" t="s">
        <v>333</v>
      </c>
      <c r="F27" s="167"/>
      <c r="G27" s="167"/>
      <c r="H27" s="35"/>
      <c r="I27" s="35"/>
      <c r="J27" s="167">
        <v>1.0</v>
      </c>
      <c r="K27" s="167">
        <v>3200.0</v>
      </c>
      <c r="L27" s="167"/>
      <c r="M27" s="167"/>
      <c r="N27" s="167"/>
      <c r="O27" s="167"/>
      <c r="P27" s="167">
        <f t="shared" ref="P27:Q27" si="21">J27</f>
        <v>1</v>
      </c>
      <c r="Q27" s="167">
        <f t="shared" si="21"/>
        <v>3200</v>
      </c>
      <c r="R27" s="168" t="s">
        <v>1611</v>
      </c>
      <c r="S27" s="169">
        <v>3.108980688E10</v>
      </c>
    </row>
    <row r="28" ht="15.75" customHeight="1">
      <c r="A28" s="162">
        <v>22.0</v>
      </c>
      <c r="B28" s="165" t="s">
        <v>1608</v>
      </c>
      <c r="C28" s="166" t="s">
        <v>1648</v>
      </c>
      <c r="D28" s="165" t="s">
        <v>1658</v>
      </c>
      <c r="E28" s="170" t="s">
        <v>1659</v>
      </c>
      <c r="F28" s="167"/>
      <c r="G28" s="167"/>
      <c r="H28" s="35"/>
      <c r="I28" s="35"/>
      <c r="J28" s="167">
        <v>1.0</v>
      </c>
      <c r="K28" s="167">
        <v>3200.0</v>
      </c>
      <c r="L28" s="167"/>
      <c r="M28" s="167"/>
      <c r="N28" s="167"/>
      <c r="O28" s="167"/>
      <c r="P28" s="167">
        <f t="shared" ref="P28:Q28" si="22">J28</f>
        <v>1</v>
      </c>
      <c r="Q28" s="167">
        <f t="shared" si="22"/>
        <v>3200</v>
      </c>
      <c r="R28" s="168" t="s">
        <v>1611</v>
      </c>
      <c r="S28" s="169">
        <v>3.5699673776E10</v>
      </c>
    </row>
    <row r="29" ht="15.75" customHeight="1">
      <c r="A29" s="162">
        <v>23.0</v>
      </c>
      <c r="B29" s="165" t="s">
        <v>1608</v>
      </c>
      <c r="C29" s="166" t="s">
        <v>1648</v>
      </c>
      <c r="D29" s="165" t="s">
        <v>1660</v>
      </c>
      <c r="E29" s="165" t="s">
        <v>1661</v>
      </c>
      <c r="F29" s="167"/>
      <c r="G29" s="167"/>
      <c r="H29" s="35"/>
      <c r="I29" s="35"/>
      <c r="J29" s="167">
        <v>1.0</v>
      </c>
      <c r="K29" s="167">
        <v>3200.0</v>
      </c>
      <c r="L29" s="167"/>
      <c r="M29" s="167"/>
      <c r="N29" s="167"/>
      <c r="O29" s="167"/>
      <c r="P29" s="167">
        <f t="shared" ref="P29:Q29" si="23">J29</f>
        <v>1</v>
      </c>
      <c r="Q29" s="167">
        <f t="shared" si="23"/>
        <v>3200</v>
      </c>
      <c r="R29" s="168" t="s">
        <v>1611</v>
      </c>
      <c r="S29" s="169">
        <v>3.4663848716E10</v>
      </c>
    </row>
    <row r="30" ht="15.75" customHeight="1">
      <c r="A30" s="162">
        <v>24.0</v>
      </c>
      <c r="B30" s="165" t="s">
        <v>1608</v>
      </c>
      <c r="C30" s="166" t="s">
        <v>1662</v>
      </c>
      <c r="D30" s="165" t="s">
        <v>1663</v>
      </c>
      <c r="E30" s="165" t="s">
        <v>1664</v>
      </c>
      <c r="F30" s="167"/>
      <c r="G30" s="167"/>
      <c r="H30" s="35"/>
      <c r="I30" s="35"/>
      <c r="J30" s="167">
        <v>1.0</v>
      </c>
      <c r="K30" s="167">
        <v>3200.0</v>
      </c>
      <c r="L30" s="167"/>
      <c r="M30" s="167"/>
      <c r="N30" s="167"/>
      <c r="O30" s="167"/>
      <c r="P30" s="167">
        <f t="shared" ref="P30:Q30" si="24">J30</f>
        <v>1</v>
      </c>
      <c r="Q30" s="167">
        <f t="shared" si="24"/>
        <v>3200</v>
      </c>
      <c r="R30" s="168" t="s">
        <v>1611</v>
      </c>
      <c r="S30" s="169">
        <v>3.4340451001E10</v>
      </c>
    </row>
    <row r="31" ht="15.75" customHeight="1">
      <c r="A31" s="162">
        <v>25.0</v>
      </c>
      <c r="B31" s="165" t="s">
        <v>1608</v>
      </c>
      <c r="C31" s="166" t="s">
        <v>1662</v>
      </c>
      <c r="D31" s="165" t="s">
        <v>1665</v>
      </c>
      <c r="E31" s="165" t="s">
        <v>1666</v>
      </c>
      <c r="F31" s="167"/>
      <c r="G31" s="167"/>
      <c r="H31" s="35"/>
      <c r="I31" s="35"/>
      <c r="J31" s="167">
        <v>1.0</v>
      </c>
      <c r="K31" s="167">
        <v>3200.0</v>
      </c>
      <c r="L31" s="167"/>
      <c r="M31" s="167"/>
      <c r="N31" s="167"/>
      <c r="O31" s="167"/>
      <c r="P31" s="167">
        <f t="shared" ref="P31:Q31" si="25">J31</f>
        <v>1</v>
      </c>
      <c r="Q31" s="167">
        <f t="shared" si="25"/>
        <v>3200</v>
      </c>
      <c r="R31" s="168" t="s">
        <v>1611</v>
      </c>
      <c r="S31" s="169">
        <v>3.2003609228E10</v>
      </c>
    </row>
    <row r="32" ht="15.75" customHeight="1">
      <c r="A32" s="162">
        <v>26.0</v>
      </c>
      <c r="B32" s="165" t="s">
        <v>1608</v>
      </c>
      <c r="C32" s="166" t="s">
        <v>1662</v>
      </c>
      <c r="D32" s="165" t="s">
        <v>1667</v>
      </c>
      <c r="E32" s="165" t="s">
        <v>1668</v>
      </c>
      <c r="F32" s="167"/>
      <c r="G32" s="167"/>
      <c r="H32" s="35"/>
      <c r="I32" s="35"/>
      <c r="J32" s="167">
        <v>1.0</v>
      </c>
      <c r="K32" s="167">
        <v>3200.0</v>
      </c>
      <c r="L32" s="167"/>
      <c r="M32" s="167"/>
      <c r="N32" s="167"/>
      <c r="O32" s="167"/>
      <c r="P32" s="167">
        <f t="shared" ref="P32:Q32" si="26">J32</f>
        <v>1</v>
      </c>
      <c r="Q32" s="167">
        <f t="shared" si="26"/>
        <v>3200</v>
      </c>
      <c r="R32" s="168" t="s">
        <v>1611</v>
      </c>
      <c r="S32" s="169">
        <v>3.524785039E10</v>
      </c>
    </row>
    <row r="33" ht="15.75" customHeight="1">
      <c r="A33" s="162">
        <v>27.0</v>
      </c>
      <c r="B33" s="165" t="s">
        <v>1608</v>
      </c>
      <c r="C33" s="166" t="s">
        <v>1662</v>
      </c>
      <c r="D33" s="165" t="s">
        <v>1669</v>
      </c>
      <c r="E33" s="165" t="s">
        <v>1670</v>
      </c>
      <c r="F33" s="167"/>
      <c r="G33" s="167"/>
      <c r="H33" s="35"/>
      <c r="I33" s="35"/>
      <c r="J33" s="167">
        <v>1.0</v>
      </c>
      <c r="K33" s="167">
        <v>3200.0</v>
      </c>
      <c r="L33" s="167"/>
      <c r="M33" s="167"/>
      <c r="N33" s="167"/>
      <c r="O33" s="167"/>
      <c r="P33" s="167">
        <f t="shared" ref="P33:Q33" si="27">J33</f>
        <v>1</v>
      </c>
      <c r="Q33" s="167">
        <f t="shared" si="27"/>
        <v>3200</v>
      </c>
      <c r="R33" s="168" t="s">
        <v>1611</v>
      </c>
      <c r="S33" s="169">
        <v>3.4627868826E10</v>
      </c>
    </row>
    <row r="34" ht="15.75" customHeight="1">
      <c r="A34" s="162">
        <v>28.0</v>
      </c>
      <c r="B34" s="165" t="s">
        <v>1608</v>
      </c>
      <c r="C34" s="166" t="s">
        <v>1671</v>
      </c>
      <c r="D34" s="165" t="s">
        <v>1672</v>
      </c>
      <c r="E34" s="165" t="s">
        <v>1673</v>
      </c>
      <c r="F34" s="167"/>
      <c r="G34" s="167"/>
      <c r="H34" s="35"/>
      <c r="I34" s="35"/>
      <c r="J34" s="167">
        <v>1.0</v>
      </c>
      <c r="K34" s="167">
        <v>3200.0</v>
      </c>
      <c r="L34" s="167"/>
      <c r="M34" s="167"/>
      <c r="N34" s="167"/>
      <c r="O34" s="167"/>
      <c r="P34" s="167">
        <f t="shared" ref="P34:Q34" si="28">J34</f>
        <v>1</v>
      </c>
      <c r="Q34" s="167">
        <f t="shared" si="28"/>
        <v>3200</v>
      </c>
      <c r="R34" s="168" t="s">
        <v>1611</v>
      </c>
      <c r="S34" s="169">
        <v>3.4663848716E10</v>
      </c>
    </row>
    <row r="35" ht="15.75" customHeight="1">
      <c r="A35" s="162">
        <v>29.0</v>
      </c>
      <c r="B35" s="165" t="s">
        <v>1608</v>
      </c>
      <c r="C35" s="166" t="s">
        <v>1674</v>
      </c>
      <c r="D35" s="165" t="s">
        <v>1675</v>
      </c>
      <c r="E35" s="165" t="s">
        <v>1676</v>
      </c>
      <c r="F35" s="167"/>
      <c r="G35" s="167"/>
      <c r="H35" s="35"/>
      <c r="I35" s="35"/>
      <c r="J35" s="167">
        <v>1.0</v>
      </c>
      <c r="K35" s="167">
        <v>3200.0</v>
      </c>
      <c r="L35" s="167"/>
      <c r="M35" s="167"/>
      <c r="N35" s="167"/>
      <c r="O35" s="167"/>
      <c r="P35" s="167">
        <f t="shared" ref="P35:Q35" si="29">J35</f>
        <v>1</v>
      </c>
      <c r="Q35" s="167">
        <f t="shared" si="29"/>
        <v>3200</v>
      </c>
      <c r="R35" s="168" t="s">
        <v>1611</v>
      </c>
      <c r="S35" s="169">
        <v>3.4340451001E10</v>
      </c>
    </row>
    <row r="36" ht="15.75" customHeight="1">
      <c r="A36" s="162">
        <v>30.0</v>
      </c>
      <c r="B36" s="165" t="s">
        <v>1608</v>
      </c>
      <c r="C36" s="166" t="s">
        <v>1674</v>
      </c>
      <c r="D36" s="165" t="s">
        <v>1677</v>
      </c>
      <c r="E36" s="165" t="s">
        <v>1678</v>
      </c>
      <c r="F36" s="167"/>
      <c r="G36" s="167"/>
      <c r="H36" s="35"/>
      <c r="I36" s="35"/>
      <c r="J36" s="167">
        <v>1.0</v>
      </c>
      <c r="K36" s="167">
        <v>3200.0</v>
      </c>
      <c r="L36" s="167"/>
      <c r="M36" s="167"/>
      <c r="N36" s="167"/>
      <c r="O36" s="167"/>
      <c r="P36" s="167">
        <f t="shared" ref="P36:Q36" si="30">J36</f>
        <v>1</v>
      </c>
      <c r="Q36" s="167">
        <f t="shared" si="30"/>
        <v>3200</v>
      </c>
      <c r="R36" s="168" t="s">
        <v>1611</v>
      </c>
      <c r="S36" s="169">
        <v>3.2003609228E10</v>
      </c>
    </row>
    <row r="37" ht="15.75" customHeight="1">
      <c r="A37" s="162">
        <v>31.0</v>
      </c>
      <c r="B37" s="165" t="s">
        <v>1608</v>
      </c>
      <c r="C37" s="166" t="s">
        <v>1674</v>
      </c>
      <c r="D37" s="165" t="s">
        <v>1679</v>
      </c>
      <c r="E37" s="165" t="s">
        <v>1678</v>
      </c>
      <c r="F37" s="167"/>
      <c r="G37" s="167"/>
      <c r="H37" s="35"/>
      <c r="I37" s="35"/>
      <c r="J37" s="167">
        <v>1.0</v>
      </c>
      <c r="K37" s="167">
        <v>3200.0</v>
      </c>
      <c r="L37" s="167"/>
      <c r="M37" s="167"/>
      <c r="N37" s="167"/>
      <c r="O37" s="167"/>
      <c r="P37" s="167">
        <f t="shared" ref="P37:Q37" si="31">J37</f>
        <v>1</v>
      </c>
      <c r="Q37" s="167">
        <f t="shared" si="31"/>
        <v>3200</v>
      </c>
      <c r="R37" s="168" t="s">
        <v>1611</v>
      </c>
      <c r="S37" s="169">
        <v>3.524785039E10</v>
      </c>
    </row>
    <row r="38" ht="15.75" customHeight="1">
      <c r="A38" s="162">
        <v>32.0</v>
      </c>
      <c r="B38" s="165" t="s">
        <v>1608</v>
      </c>
      <c r="C38" s="166" t="s">
        <v>1680</v>
      </c>
      <c r="D38" s="165" t="s">
        <v>1681</v>
      </c>
      <c r="E38" s="165" t="s">
        <v>552</v>
      </c>
      <c r="F38" s="167"/>
      <c r="G38" s="167"/>
      <c r="H38" s="35"/>
      <c r="I38" s="35"/>
      <c r="J38" s="167">
        <v>1.0</v>
      </c>
      <c r="K38" s="167">
        <v>3200.0</v>
      </c>
      <c r="L38" s="167"/>
      <c r="M38" s="167"/>
      <c r="N38" s="167"/>
      <c r="O38" s="167"/>
      <c r="P38" s="167">
        <f t="shared" ref="P38:Q38" si="32">J38</f>
        <v>1</v>
      </c>
      <c r="Q38" s="167">
        <f t="shared" si="32"/>
        <v>3200</v>
      </c>
      <c r="R38" s="168" t="s">
        <v>1611</v>
      </c>
      <c r="S38" s="169">
        <v>3.4627868826E10</v>
      </c>
    </row>
    <row r="39" ht="15.75" customHeight="1">
      <c r="A39" s="162">
        <v>33.0</v>
      </c>
      <c r="B39" s="165" t="s">
        <v>1608</v>
      </c>
      <c r="C39" s="166" t="s">
        <v>1682</v>
      </c>
      <c r="D39" s="165" t="s">
        <v>1683</v>
      </c>
      <c r="E39" s="165" t="s">
        <v>224</v>
      </c>
      <c r="F39" s="167"/>
      <c r="G39" s="167"/>
      <c r="H39" s="35"/>
      <c r="I39" s="35"/>
      <c r="J39" s="167">
        <v>1.0</v>
      </c>
      <c r="K39" s="167">
        <v>3200.0</v>
      </c>
      <c r="L39" s="167"/>
      <c r="M39" s="167"/>
      <c r="N39" s="167"/>
      <c r="O39" s="167"/>
      <c r="P39" s="167">
        <f t="shared" ref="P39:Q39" si="33">J39</f>
        <v>1</v>
      </c>
      <c r="Q39" s="167">
        <f t="shared" si="33"/>
        <v>3200</v>
      </c>
      <c r="R39" s="168" t="s">
        <v>1611</v>
      </c>
      <c r="S39" s="169">
        <v>3.0663687063E10</v>
      </c>
    </row>
    <row r="40" ht="15.75" customHeight="1">
      <c r="A40" s="162">
        <v>34.0</v>
      </c>
      <c r="B40" s="165" t="s">
        <v>1608</v>
      </c>
      <c r="C40" s="166" t="s">
        <v>1684</v>
      </c>
      <c r="D40" s="170" t="s">
        <v>1685</v>
      </c>
      <c r="E40" s="170" t="s">
        <v>346</v>
      </c>
      <c r="F40" s="167"/>
      <c r="G40" s="167"/>
      <c r="H40" s="35"/>
      <c r="I40" s="35"/>
      <c r="J40" s="167">
        <v>1.0</v>
      </c>
      <c r="K40" s="167">
        <v>3200.0</v>
      </c>
      <c r="L40" s="167"/>
      <c r="M40" s="167"/>
      <c r="N40" s="167"/>
      <c r="O40" s="167"/>
      <c r="P40" s="167">
        <f t="shared" ref="P40:Q40" si="34">J40</f>
        <v>1</v>
      </c>
      <c r="Q40" s="167">
        <f t="shared" si="34"/>
        <v>3200</v>
      </c>
      <c r="R40" s="168" t="s">
        <v>1611</v>
      </c>
      <c r="S40" s="169">
        <v>3.5595303177E10</v>
      </c>
    </row>
    <row r="41" ht="15.75" customHeight="1">
      <c r="A41" s="162">
        <v>35.0</v>
      </c>
      <c r="B41" s="165" t="s">
        <v>1608</v>
      </c>
      <c r="C41" s="166" t="s">
        <v>1686</v>
      </c>
      <c r="D41" s="170" t="s">
        <v>1687</v>
      </c>
      <c r="E41" s="170" t="s">
        <v>1688</v>
      </c>
      <c r="F41" s="167"/>
      <c r="G41" s="167"/>
      <c r="H41" s="35"/>
      <c r="I41" s="35"/>
      <c r="J41" s="167">
        <v>1.0</v>
      </c>
      <c r="K41" s="167">
        <v>3200.0</v>
      </c>
      <c r="L41" s="167"/>
      <c r="M41" s="167"/>
      <c r="N41" s="167"/>
      <c r="O41" s="167"/>
      <c r="P41" s="167">
        <f t="shared" ref="P41:Q41" si="35">J41</f>
        <v>1</v>
      </c>
      <c r="Q41" s="167">
        <f t="shared" si="35"/>
        <v>3200</v>
      </c>
      <c r="R41" s="168" t="s">
        <v>1611</v>
      </c>
      <c r="S41" s="169">
        <v>3.4819963437E10</v>
      </c>
    </row>
    <row r="42" ht="15.75" customHeight="1">
      <c r="A42" s="162">
        <v>36.0</v>
      </c>
      <c r="B42" s="165" t="s">
        <v>1608</v>
      </c>
      <c r="C42" s="166" t="s">
        <v>1686</v>
      </c>
      <c r="D42" s="170" t="s">
        <v>1689</v>
      </c>
      <c r="E42" s="170" t="s">
        <v>1690</v>
      </c>
      <c r="F42" s="167"/>
      <c r="G42" s="167"/>
      <c r="H42" s="35"/>
      <c r="I42" s="35"/>
      <c r="J42" s="167">
        <v>1.0</v>
      </c>
      <c r="K42" s="167">
        <v>3200.0</v>
      </c>
      <c r="L42" s="167"/>
      <c r="M42" s="167"/>
      <c r="N42" s="167"/>
      <c r="O42" s="167"/>
      <c r="P42" s="167">
        <f t="shared" ref="P42:Q42" si="36">J42</f>
        <v>1</v>
      </c>
      <c r="Q42" s="167">
        <f t="shared" si="36"/>
        <v>3200</v>
      </c>
      <c r="R42" s="168" t="s">
        <v>1611</v>
      </c>
      <c r="S42" s="169">
        <v>3.4733566583E10</v>
      </c>
    </row>
    <row r="43" ht="15.75" customHeight="1">
      <c r="A43" s="162">
        <v>37.0</v>
      </c>
      <c r="B43" s="165" t="s">
        <v>1608</v>
      </c>
      <c r="C43" s="166" t="s">
        <v>1686</v>
      </c>
      <c r="D43" s="170" t="s">
        <v>1691</v>
      </c>
      <c r="E43" s="170" t="s">
        <v>1690</v>
      </c>
      <c r="F43" s="167"/>
      <c r="G43" s="167"/>
      <c r="H43" s="35"/>
      <c r="I43" s="35"/>
      <c r="J43" s="167">
        <v>1.0</v>
      </c>
      <c r="K43" s="167">
        <v>3200.0</v>
      </c>
      <c r="L43" s="167"/>
      <c r="M43" s="167"/>
      <c r="N43" s="167"/>
      <c r="O43" s="167"/>
      <c r="P43" s="167">
        <f t="shared" ref="P43:Q43" si="37">J43</f>
        <v>1</v>
      </c>
      <c r="Q43" s="167">
        <f t="shared" si="37"/>
        <v>3200</v>
      </c>
      <c r="R43" s="168" t="s">
        <v>1611</v>
      </c>
      <c r="S43" s="169">
        <v>3.6001909177E10</v>
      </c>
    </row>
    <row r="44" ht="15.75" customHeight="1">
      <c r="A44" s="162">
        <v>38.0</v>
      </c>
      <c r="B44" s="165" t="s">
        <v>1608</v>
      </c>
      <c r="C44" s="166" t="s">
        <v>1686</v>
      </c>
      <c r="D44" s="170" t="s">
        <v>1692</v>
      </c>
      <c r="E44" s="170" t="s">
        <v>1693</v>
      </c>
      <c r="F44" s="167"/>
      <c r="G44" s="167"/>
      <c r="H44" s="35"/>
      <c r="I44" s="35"/>
      <c r="J44" s="167">
        <v>1.0</v>
      </c>
      <c r="K44" s="167">
        <v>3200.0</v>
      </c>
      <c r="L44" s="167"/>
      <c r="M44" s="167"/>
      <c r="N44" s="167"/>
      <c r="O44" s="167"/>
      <c r="P44" s="167">
        <f t="shared" ref="P44:Q44" si="38">J44</f>
        <v>1</v>
      </c>
      <c r="Q44" s="167">
        <f t="shared" si="38"/>
        <v>3200</v>
      </c>
      <c r="R44" s="168" t="s">
        <v>1611</v>
      </c>
      <c r="S44" s="169">
        <v>3.3888002571E10</v>
      </c>
    </row>
    <row r="45" ht="15.75" customHeight="1">
      <c r="A45" s="162">
        <v>39.0</v>
      </c>
      <c r="B45" s="165" t="s">
        <v>1608</v>
      </c>
      <c r="C45" s="166" t="s">
        <v>1694</v>
      </c>
      <c r="D45" s="170" t="s">
        <v>1695</v>
      </c>
      <c r="E45" s="170" t="s">
        <v>1696</v>
      </c>
      <c r="F45" s="167"/>
      <c r="G45" s="167"/>
      <c r="H45" s="35"/>
      <c r="I45" s="35"/>
      <c r="J45" s="167">
        <v>1.0</v>
      </c>
      <c r="K45" s="167">
        <v>3200.0</v>
      </c>
      <c r="L45" s="167"/>
      <c r="M45" s="167"/>
      <c r="N45" s="167"/>
      <c r="O45" s="167"/>
      <c r="P45" s="167">
        <f t="shared" ref="P45:Q45" si="39">J45</f>
        <v>1</v>
      </c>
      <c r="Q45" s="167">
        <f t="shared" si="39"/>
        <v>3200</v>
      </c>
      <c r="R45" s="168" t="s">
        <v>1611</v>
      </c>
      <c r="S45" s="169">
        <v>3.7104471606E10</v>
      </c>
    </row>
    <row r="46" ht="15.75" customHeight="1">
      <c r="A46" s="162">
        <v>40.0</v>
      </c>
      <c r="B46" s="165" t="s">
        <v>1608</v>
      </c>
      <c r="C46" s="166" t="s">
        <v>1694</v>
      </c>
      <c r="D46" s="170" t="s">
        <v>1697</v>
      </c>
      <c r="E46" s="170" t="s">
        <v>207</v>
      </c>
      <c r="F46" s="167"/>
      <c r="G46" s="167"/>
      <c r="H46" s="167"/>
      <c r="I46" s="167"/>
      <c r="J46" s="167">
        <v>1.0</v>
      </c>
      <c r="K46" s="167">
        <v>3200.0</v>
      </c>
      <c r="L46" s="167"/>
      <c r="M46" s="167"/>
      <c r="N46" s="167"/>
      <c r="O46" s="167"/>
      <c r="P46" s="167">
        <f t="shared" ref="P46:Q46" si="40">J46</f>
        <v>1</v>
      </c>
      <c r="Q46" s="167">
        <f t="shared" si="40"/>
        <v>3200</v>
      </c>
    </row>
    <row r="47" ht="15.75" customHeight="1">
      <c r="A47" s="162">
        <v>41.0</v>
      </c>
      <c r="B47" s="166" t="s">
        <v>1608</v>
      </c>
      <c r="C47" s="166" t="s">
        <v>1698</v>
      </c>
      <c r="D47" s="171" t="s">
        <v>1699</v>
      </c>
      <c r="E47" s="171" t="s">
        <v>1700</v>
      </c>
      <c r="F47" s="167"/>
      <c r="G47" s="167"/>
      <c r="H47" s="167"/>
      <c r="I47" s="167"/>
      <c r="J47" s="167">
        <v>1.0</v>
      </c>
      <c r="K47" s="167">
        <v>3200.0</v>
      </c>
      <c r="L47" s="167"/>
      <c r="M47" s="167"/>
      <c r="N47" s="167"/>
      <c r="O47" s="167"/>
      <c r="P47" s="167">
        <f t="shared" ref="P47:Q47" si="41">J47</f>
        <v>1</v>
      </c>
      <c r="Q47" s="167">
        <f t="shared" si="41"/>
        <v>3200</v>
      </c>
    </row>
    <row r="48" ht="15.75" customHeight="1">
      <c r="A48" s="162">
        <v>42.0</v>
      </c>
      <c r="B48" s="166" t="s">
        <v>1608</v>
      </c>
      <c r="C48" s="166" t="s">
        <v>1701</v>
      </c>
      <c r="D48" s="166" t="s">
        <v>1702</v>
      </c>
      <c r="E48" s="166" t="s">
        <v>1703</v>
      </c>
      <c r="F48" s="167"/>
      <c r="G48" s="167"/>
      <c r="H48" s="167"/>
      <c r="I48" s="167"/>
      <c r="J48" s="167">
        <v>1.0</v>
      </c>
      <c r="K48" s="167">
        <v>3200.0</v>
      </c>
      <c r="L48" s="167"/>
      <c r="M48" s="167"/>
      <c r="N48" s="167"/>
      <c r="O48" s="167"/>
      <c r="P48" s="167">
        <f t="shared" ref="P48:Q48" si="42">J48</f>
        <v>1</v>
      </c>
      <c r="Q48" s="167">
        <f t="shared" si="42"/>
        <v>3200</v>
      </c>
    </row>
    <row r="49" ht="15.75" customHeight="1">
      <c r="A49" s="162"/>
      <c r="B49" s="172"/>
      <c r="C49" s="172"/>
      <c r="D49" s="172"/>
      <c r="E49" s="172"/>
      <c r="F49" s="167"/>
      <c r="G49" s="167"/>
      <c r="H49" s="167"/>
      <c r="I49" s="173" t="s">
        <v>1007</v>
      </c>
      <c r="J49" s="173">
        <f t="shared" ref="J49:K49" si="43">SUM(J7:J48)</f>
        <v>42</v>
      </c>
      <c r="K49" s="173">
        <f t="shared" si="43"/>
        <v>134400</v>
      </c>
      <c r="L49" s="174"/>
      <c r="M49" s="174"/>
      <c r="N49" s="174"/>
      <c r="O49" s="174"/>
      <c r="P49" s="173">
        <f t="shared" ref="P49:Q49" si="44">J49</f>
        <v>42</v>
      </c>
      <c r="Q49" s="173">
        <f t="shared" si="44"/>
        <v>134400</v>
      </c>
    </row>
    <row r="50" ht="15.75" customHeight="1">
      <c r="A50" s="162">
        <v>43.0</v>
      </c>
      <c r="B50" s="172" t="s">
        <v>1704</v>
      </c>
      <c r="C50" s="35" t="s">
        <v>1705</v>
      </c>
      <c r="D50" s="35" t="s">
        <v>1706</v>
      </c>
      <c r="E50" s="35" t="s">
        <v>1707</v>
      </c>
      <c r="F50" s="167"/>
      <c r="G50" s="167"/>
      <c r="H50" s="167"/>
      <c r="I50" s="167"/>
      <c r="J50" s="167">
        <v>1.0</v>
      </c>
      <c r="K50" s="167">
        <v>3200.0</v>
      </c>
      <c r="L50" s="167"/>
      <c r="M50" s="167"/>
      <c r="N50" s="167"/>
      <c r="O50" s="167"/>
      <c r="P50" s="167">
        <f t="shared" ref="P50:P222" si="45">J50</f>
        <v>1</v>
      </c>
      <c r="Q50" s="167">
        <v>3200.0</v>
      </c>
      <c r="R50" s="175" t="s">
        <v>1708</v>
      </c>
      <c r="S50" s="35">
        <v>3.3395345101E10</v>
      </c>
    </row>
    <row r="51" ht="15.75" customHeight="1">
      <c r="A51" s="162">
        <v>44.0</v>
      </c>
      <c r="B51" s="172" t="s">
        <v>1704</v>
      </c>
      <c r="C51" s="35" t="s">
        <v>1705</v>
      </c>
      <c r="D51" s="35" t="s">
        <v>1709</v>
      </c>
      <c r="E51" s="35" t="s">
        <v>1710</v>
      </c>
      <c r="F51" s="167"/>
      <c r="G51" s="167"/>
      <c r="H51" s="167"/>
      <c r="I51" s="167"/>
      <c r="J51" s="167">
        <v>1.0</v>
      </c>
      <c r="K51" s="167">
        <v>3200.0</v>
      </c>
      <c r="L51" s="167"/>
      <c r="M51" s="167"/>
      <c r="N51" s="167"/>
      <c r="O51" s="167"/>
      <c r="P51" s="167">
        <f t="shared" si="45"/>
        <v>1</v>
      </c>
      <c r="Q51" s="167">
        <v>3200.0</v>
      </c>
      <c r="R51" s="175" t="s">
        <v>1708</v>
      </c>
      <c r="S51" s="35">
        <v>3.4948230231E10</v>
      </c>
    </row>
    <row r="52" ht="15.75" customHeight="1">
      <c r="A52" s="162">
        <v>45.0</v>
      </c>
      <c r="B52" s="172" t="s">
        <v>1704</v>
      </c>
      <c r="C52" s="35" t="s">
        <v>1711</v>
      </c>
      <c r="D52" s="35" t="s">
        <v>1712</v>
      </c>
      <c r="E52" s="35" t="s">
        <v>1713</v>
      </c>
      <c r="F52" s="167"/>
      <c r="G52" s="167"/>
      <c r="H52" s="167"/>
      <c r="I52" s="167"/>
      <c r="J52" s="167">
        <v>1.0</v>
      </c>
      <c r="K52" s="167">
        <v>3200.0</v>
      </c>
      <c r="L52" s="167"/>
      <c r="M52" s="167"/>
      <c r="N52" s="167"/>
      <c r="O52" s="167"/>
      <c r="P52" s="167">
        <f t="shared" si="45"/>
        <v>1</v>
      </c>
      <c r="Q52" s="167">
        <v>3200.0</v>
      </c>
      <c r="R52" s="175" t="s">
        <v>1708</v>
      </c>
      <c r="S52" s="35">
        <v>1.1831506362E10</v>
      </c>
    </row>
    <row r="53" ht="15.75" customHeight="1">
      <c r="A53" s="162">
        <v>46.0</v>
      </c>
      <c r="B53" s="172" t="s">
        <v>1704</v>
      </c>
      <c r="C53" s="35" t="s">
        <v>1711</v>
      </c>
      <c r="D53" s="35" t="s">
        <v>1714</v>
      </c>
      <c r="E53" s="35" t="s">
        <v>1715</v>
      </c>
      <c r="F53" s="167"/>
      <c r="G53" s="167"/>
      <c r="H53" s="167"/>
      <c r="I53" s="167"/>
      <c r="J53" s="167">
        <v>1.0</v>
      </c>
      <c r="K53" s="167">
        <v>3200.0</v>
      </c>
      <c r="L53" s="167"/>
      <c r="M53" s="167"/>
      <c r="N53" s="167"/>
      <c r="O53" s="167"/>
      <c r="P53" s="167">
        <f t="shared" si="45"/>
        <v>1</v>
      </c>
      <c r="Q53" s="167">
        <v>3200.0</v>
      </c>
      <c r="R53" s="175" t="s">
        <v>1708</v>
      </c>
      <c r="S53" s="35">
        <v>3.4669098323E10</v>
      </c>
    </row>
    <row r="54" ht="15.75" customHeight="1">
      <c r="A54" s="162">
        <v>47.0</v>
      </c>
      <c r="B54" s="172" t="s">
        <v>1704</v>
      </c>
      <c r="C54" s="35" t="s">
        <v>1711</v>
      </c>
      <c r="D54" s="35" t="s">
        <v>1716</v>
      </c>
      <c r="E54" s="35" t="s">
        <v>1717</v>
      </c>
      <c r="F54" s="167"/>
      <c r="G54" s="167"/>
      <c r="H54" s="167"/>
      <c r="I54" s="167"/>
      <c r="J54" s="167">
        <v>1.0</v>
      </c>
      <c r="K54" s="167">
        <v>3200.0</v>
      </c>
      <c r="L54" s="167"/>
      <c r="M54" s="167"/>
      <c r="N54" s="167"/>
      <c r="O54" s="167"/>
      <c r="P54" s="167">
        <f t="shared" si="45"/>
        <v>1</v>
      </c>
      <c r="Q54" s="167">
        <v>3200.0</v>
      </c>
      <c r="R54" s="175" t="s">
        <v>1708</v>
      </c>
      <c r="S54" s="35">
        <v>3.7142975358E10</v>
      </c>
    </row>
    <row r="55" ht="15.75" customHeight="1">
      <c r="A55" s="162">
        <v>48.0</v>
      </c>
      <c r="B55" s="172" t="s">
        <v>1704</v>
      </c>
      <c r="C55" s="35" t="s">
        <v>1711</v>
      </c>
      <c r="D55" s="35" t="s">
        <v>1718</v>
      </c>
      <c r="E55" s="35" t="s">
        <v>1719</v>
      </c>
      <c r="F55" s="167"/>
      <c r="G55" s="167"/>
      <c r="H55" s="167"/>
      <c r="I55" s="167"/>
      <c r="J55" s="167">
        <v>1.0</v>
      </c>
      <c r="K55" s="167">
        <v>3200.0</v>
      </c>
      <c r="L55" s="167"/>
      <c r="M55" s="167"/>
      <c r="N55" s="167"/>
      <c r="O55" s="167"/>
      <c r="P55" s="167">
        <f t="shared" si="45"/>
        <v>1</v>
      </c>
      <c r="Q55" s="167">
        <v>3200.0</v>
      </c>
      <c r="R55" s="175" t="s">
        <v>1708</v>
      </c>
      <c r="S55" s="35">
        <v>3.5938232154E10</v>
      </c>
    </row>
    <row r="56" ht="15.75" customHeight="1">
      <c r="A56" s="162">
        <v>49.0</v>
      </c>
      <c r="B56" s="172" t="s">
        <v>1704</v>
      </c>
      <c r="C56" s="35" t="s">
        <v>1711</v>
      </c>
      <c r="D56" s="35" t="s">
        <v>1720</v>
      </c>
      <c r="E56" s="35" t="s">
        <v>1721</v>
      </c>
      <c r="F56" s="167"/>
      <c r="G56" s="167"/>
      <c r="H56" s="167"/>
      <c r="I56" s="167"/>
      <c r="J56" s="167">
        <v>1.0</v>
      </c>
      <c r="K56" s="167">
        <v>3200.0</v>
      </c>
      <c r="L56" s="167"/>
      <c r="M56" s="167"/>
      <c r="N56" s="167"/>
      <c r="O56" s="167"/>
      <c r="P56" s="167">
        <f t="shared" si="45"/>
        <v>1</v>
      </c>
      <c r="Q56" s="167">
        <v>3200.0</v>
      </c>
      <c r="R56" s="175" t="s">
        <v>1708</v>
      </c>
      <c r="S56" s="35">
        <v>3.2425333746E10</v>
      </c>
    </row>
    <row r="57" ht="15.75" customHeight="1">
      <c r="A57" s="162">
        <v>50.0</v>
      </c>
      <c r="B57" s="172" t="s">
        <v>1704</v>
      </c>
      <c r="C57" s="35" t="s">
        <v>1711</v>
      </c>
      <c r="D57" s="35" t="s">
        <v>1722</v>
      </c>
      <c r="E57" s="35" t="s">
        <v>1723</v>
      </c>
      <c r="F57" s="167"/>
      <c r="G57" s="167"/>
      <c r="H57" s="167"/>
      <c r="I57" s="167"/>
      <c r="J57" s="167">
        <v>1.0</v>
      </c>
      <c r="K57" s="167">
        <v>3200.0</v>
      </c>
      <c r="L57" s="167"/>
      <c r="M57" s="167"/>
      <c r="N57" s="167"/>
      <c r="O57" s="167"/>
      <c r="P57" s="167">
        <f t="shared" si="45"/>
        <v>1</v>
      </c>
      <c r="Q57" s="167">
        <v>3200.0</v>
      </c>
      <c r="R57" s="175" t="s">
        <v>1708</v>
      </c>
      <c r="S57" s="35">
        <v>3.2007257248E10</v>
      </c>
    </row>
    <row r="58" ht="15.75" customHeight="1">
      <c r="A58" s="162">
        <v>51.0</v>
      </c>
      <c r="B58" s="172" t="s">
        <v>1704</v>
      </c>
      <c r="C58" s="35" t="s">
        <v>1711</v>
      </c>
      <c r="D58" s="35" t="s">
        <v>1724</v>
      </c>
      <c r="E58" s="35" t="s">
        <v>1725</v>
      </c>
      <c r="F58" s="167"/>
      <c r="G58" s="167"/>
      <c r="H58" s="167"/>
      <c r="I58" s="167"/>
      <c r="J58" s="167">
        <v>1.0</v>
      </c>
      <c r="K58" s="167">
        <v>3200.0</v>
      </c>
      <c r="L58" s="167"/>
      <c r="M58" s="167"/>
      <c r="N58" s="167"/>
      <c r="O58" s="167"/>
      <c r="P58" s="167">
        <f t="shared" si="45"/>
        <v>1</v>
      </c>
      <c r="Q58" s="167">
        <v>3200.0</v>
      </c>
      <c r="R58" s="175" t="s">
        <v>1708</v>
      </c>
      <c r="S58" s="35">
        <v>3.5886289753E10</v>
      </c>
    </row>
    <row r="59" ht="15.75" customHeight="1">
      <c r="A59" s="162">
        <v>52.0</v>
      </c>
      <c r="B59" s="172" t="s">
        <v>1704</v>
      </c>
      <c r="C59" s="35" t="s">
        <v>1726</v>
      </c>
      <c r="D59" s="35" t="s">
        <v>1727</v>
      </c>
      <c r="E59" s="35" t="s">
        <v>1728</v>
      </c>
      <c r="F59" s="167"/>
      <c r="G59" s="167"/>
      <c r="H59" s="167"/>
      <c r="I59" s="167"/>
      <c r="J59" s="167">
        <v>1.0</v>
      </c>
      <c r="K59" s="167">
        <v>3200.0</v>
      </c>
      <c r="L59" s="167"/>
      <c r="M59" s="167"/>
      <c r="N59" s="167"/>
      <c r="O59" s="167"/>
      <c r="P59" s="167">
        <f t="shared" si="45"/>
        <v>1</v>
      </c>
      <c r="Q59" s="167">
        <v>3200.0</v>
      </c>
      <c r="R59" s="175"/>
      <c r="S59" s="35"/>
    </row>
    <row r="60" ht="15.75" customHeight="1">
      <c r="A60" s="162">
        <v>53.0</v>
      </c>
      <c r="B60" s="172" t="s">
        <v>1704</v>
      </c>
      <c r="C60" s="35" t="s">
        <v>1726</v>
      </c>
      <c r="D60" s="35" t="s">
        <v>1729</v>
      </c>
      <c r="E60" s="35" t="s">
        <v>1730</v>
      </c>
      <c r="F60" s="167"/>
      <c r="G60" s="167"/>
      <c r="H60" s="167"/>
      <c r="I60" s="167"/>
      <c r="J60" s="167">
        <v>1.0</v>
      </c>
      <c r="K60" s="167">
        <v>3200.0</v>
      </c>
      <c r="L60" s="167"/>
      <c r="M60" s="167"/>
      <c r="N60" s="167"/>
      <c r="O60" s="167"/>
      <c r="P60" s="167">
        <f t="shared" si="45"/>
        <v>1</v>
      </c>
      <c r="Q60" s="167">
        <v>3200.0</v>
      </c>
      <c r="R60" s="175"/>
      <c r="S60" s="35"/>
    </row>
    <row r="61" ht="15.75" customHeight="1">
      <c r="A61" s="162">
        <v>54.0</v>
      </c>
      <c r="B61" s="172" t="s">
        <v>1704</v>
      </c>
      <c r="C61" s="35" t="s">
        <v>1726</v>
      </c>
      <c r="D61" s="35" t="s">
        <v>1731</v>
      </c>
      <c r="E61" s="35" t="s">
        <v>1732</v>
      </c>
      <c r="F61" s="167"/>
      <c r="G61" s="167"/>
      <c r="H61" s="167"/>
      <c r="I61" s="167"/>
      <c r="J61" s="167">
        <v>1.0</v>
      </c>
      <c r="K61" s="167">
        <v>3200.0</v>
      </c>
      <c r="L61" s="167"/>
      <c r="M61" s="167"/>
      <c r="N61" s="167"/>
      <c r="O61" s="167"/>
      <c r="P61" s="167">
        <f t="shared" si="45"/>
        <v>1</v>
      </c>
      <c r="Q61" s="167">
        <v>3200.0</v>
      </c>
      <c r="R61" s="175"/>
      <c r="S61" s="35"/>
    </row>
    <row r="62" ht="15.75" customHeight="1">
      <c r="A62" s="162">
        <v>55.0</v>
      </c>
      <c r="B62" s="172" t="s">
        <v>1704</v>
      </c>
      <c r="C62" s="35" t="s">
        <v>1726</v>
      </c>
      <c r="D62" s="35" t="s">
        <v>1733</v>
      </c>
      <c r="E62" s="35" t="s">
        <v>1732</v>
      </c>
      <c r="F62" s="167"/>
      <c r="G62" s="167"/>
      <c r="H62" s="167"/>
      <c r="I62" s="167"/>
      <c r="J62" s="167">
        <v>1.0</v>
      </c>
      <c r="K62" s="167">
        <v>3200.0</v>
      </c>
      <c r="L62" s="167"/>
      <c r="M62" s="167"/>
      <c r="N62" s="167"/>
      <c r="O62" s="167"/>
      <c r="P62" s="167">
        <f t="shared" si="45"/>
        <v>1</v>
      </c>
      <c r="Q62" s="167">
        <v>3200.0</v>
      </c>
      <c r="R62" s="175"/>
      <c r="S62" s="35"/>
    </row>
    <row r="63" ht="15.75" customHeight="1">
      <c r="A63" s="162">
        <v>56.0</v>
      </c>
      <c r="B63" s="172" t="s">
        <v>1704</v>
      </c>
      <c r="C63" s="35" t="s">
        <v>1726</v>
      </c>
      <c r="D63" s="35" t="s">
        <v>1734</v>
      </c>
      <c r="E63" s="35" t="s">
        <v>1735</v>
      </c>
      <c r="F63" s="167"/>
      <c r="G63" s="167"/>
      <c r="H63" s="167"/>
      <c r="I63" s="167"/>
      <c r="J63" s="167">
        <v>1.0</v>
      </c>
      <c r="K63" s="167">
        <v>3200.0</v>
      </c>
      <c r="L63" s="167"/>
      <c r="M63" s="167"/>
      <c r="N63" s="167"/>
      <c r="O63" s="167"/>
      <c r="P63" s="167">
        <f t="shared" si="45"/>
        <v>1</v>
      </c>
      <c r="Q63" s="167">
        <v>3200.0</v>
      </c>
      <c r="R63" s="175"/>
      <c r="S63" s="35"/>
    </row>
    <row r="64" ht="15.75" customHeight="1">
      <c r="A64" s="162">
        <v>57.0</v>
      </c>
      <c r="B64" s="172" t="s">
        <v>1704</v>
      </c>
      <c r="C64" s="35" t="s">
        <v>1736</v>
      </c>
      <c r="D64" s="35" t="s">
        <v>1737</v>
      </c>
      <c r="E64" s="35" t="s">
        <v>1738</v>
      </c>
      <c r="F64" s="167"/>
      <c r="G64" s="167"/>
      <c r="H64" s="167"/>
      <c r="I64" s="167"/>
      <c r="J64" s="167">
        <v>1.0</v>
      </c>
      <c r="K64" s="167">
        <v>3200.0</v>
      </c>
      <c r="L64" s="167"/>
      <c r="M64" s="167"/>
      <c r="N64" s="167"/>
      <c r="O64" s="167"/>
      <c r="P64" s="167">
        <f t="shared" si="45"/>
        <v>1</v>
      </c>
      <c r="Q64" s="167">
        <v>3200.0</v>
      </c>
      <c r="R64" s="175"/>
      <c r="S64" s="35"/>
    </row>
    <row r="65" ht="15.75" customHeight="1">
      <c r="A65" s="162">
        <v>58.0</v>
      </c>
      <c r="B65" s="172" t="s">
        <v>1704</v>
      </c>
      <c r="C65" s="35" t="s">
        <v>1736</v>
      </c>
      <c r="D65" s="35" t="s">
        <v>1739</v>
      </c>
      <c r="E65" s="35" t="s">
        <v>1740</v>
      </c>
      <c r="F65" s="167"/>
      <c r="G65" s="167"/>
      <c r="H65" s="167"/>
      <c r="I65" s="167"/>
      <c r="J65" s="167">
        <v>1.0</v>
      </c>
      <c r="K65" s="167">
        <v>3200.0</v>
      </c>
      <c r="L65" s="167"/>
      <c r="M65" s="167"/>
      <c r="N65" s="167"/>
      <c r="O65" s="167"/>
      <c r="P65" s="167">
        <f t="shared" si="45"/>
        <v>1</v>
      </c>
      <c r="Q65" s="167">
        <v>3200.0</v>
      </c>
      <c r="R65" s="175" t="s">
        <v>1741</v>
      </c>
      <c r="S65" s="35">
        <v>6.29904978E9</v>
      </c>
    </row>
    <row r="66" ht="15.75" customHeight="1">
      <c r="A66" s="162">
        <v>59.0</v>
      </c>
      <c r="B66" s="172" t="s">
        <v>1704</v>
      </c>
      <c r="C66" s="35" t="s">
        <v>1742</v>
      </c>
      <c r="D66" s="35" t="s">
        <v>1743</v>
      </c>
      <c r="E66" s="35" t="s">
        <v>1744</v>
      </c>
      <c r="F66" s="167"/>
      <c r="G66" s="167"/>
      <c r="H66" s="167"/>
      <c r="I66" s="167"/>
      <c r="J66" s="167">
        <v>1.0</v>
      </c>
      <c r="K66" s="167">
        <v>3200.0</v>
      </c>
      <c r="L66" s="167"/>
      <c r="M66" s="167"/>
      <c r="N66" s="167"/>
      <c r="O66" s="167"/>
      <c r="P66" s="167">
        <f t="shared" si="45"/>
        <v>1</v>
      </c>
      <c r="Q66" s="167">
        <v>3200.0</v>
      </c>
      <c r="R66" s="175" t="s">
        <v>1741</v>
      </c>
      <c r="S66" s="35">
        <v>6.277302694E9</v>
      </c>
    </row>
    <row r="67" ht="15.75" customHeight="1">
      <c r="A67" s="162">
        <v>60.0</v>
      </c>
      <c r="B67" s="172" t="s">
        <v>1704</v>
      </c>
      <c r="C67" s="35" t="s">
        <v>1745</v>
      </c>
      <c r="D67" s="35" t="s">
        <v>1746</v>
      </c>
      <c r="E67" s="35" t="s">
        <v>1747</v>
      </c>
      <c r="F67" s="167"/>
      <c r="G67" s="167"/>
      <c r="H67" s="167"/>
      <c r="I67" s="167"/>
      <c r="J67" s="167">
        <v>1.0</v>
      </c>
      <c r="K67" s="167">
        <v>3200.0</v>
      </c>
      <c r="L67" s="167"/>
      <c r="M67" s="167"/>
      <c r="N67" s="167"/>
      <c r="O67" s="167"/>
      <c r="P67" s="167">
        <f t="shared" si="45"/>
        <v>1</v>
      </c>
      <c r="Q67" s="167">
        <v>3200.0</v>
      </c>
      <c r="R67" s="175" t="s">
        <v>1748</v>
      </c>
      <c r="S67" s="35">
        <v>6.303481176E9</v>
      </c>
    </row>
    <row r="68" ht="15.75" customHeight="1">
      <c r="A68" s="162">
        <v>61.0</v>
      </c>
      <c r="B68" s="172" t="s">
        <v>1704</v>
      </c>
      <c r="C68" s="35" t="s">
        <v>1749</v>
      </c>
      <c r="D68" s="35" t="s">
        <v>1750</v>
      </c>
      <c r="E68" s="35" t="s">
        <v>1751</v>
      </c>
      <c r="F68" s="167"/>
      <c r="G68" s="167"/>
      <c r="H68" s="167"/>
      <c r="I68" s="167"/>
      <c r="J68" s="167">
        <v>1.0</v>
      </c>
      <c r="K68" s="167">
        <v>3200.0</v>
      </c>
      <c r="L68" s="167"/>
      <c r="M68" s="167"/>
      <c r="N68" s="167"/>
      <c r="O68" s="167"/>
      <c r="P68" s="167">
        <f t="shared" si="45"/>
        <v>1</v>
      </c>
      <c r="Q68" s="167">
        <v>3200.0</v>
      </c>
      <c r="R68" s="175" t="s">
        <v>1708</v>
      </c>
      <c r="S68" s="35">
        <v>3.4663330782E10</v>
      </c>
    </row>
    <row r="69" ht="15.75" customHeight="1">
      <c r="A69" s="162">
        <v>62.0</v>
      </c>
      <c r="B69" s="172" t="s">
        <v>1704</v>
      </c>
      <c r="C69" s="35" t="s">
        <v>1704</v>
      </c>
      <c r="D69" s="35" t="s">
        <v>1752</v>
      </c>
      <c r="E69" s="35" t="s">
        <v>1753</v>
      </c>
      <c r="F69" s="167"/>
      <c r="G69" s="167"/>
      <c r="H69" s="167"/>
      <c r="I69" s="167"/>
      <c r="J69" s="167">
        <v>1.0</v>
      </c>
      <c r="K69" s="167">
        <v>3200.0</v>
      </c>
      <c r="L69" s="167"/>
      <c r="M69" s="167"/>
      <c r="N69" s="167"/>
      <c r="O69" s="167"/>
      <c r="P69" s="167">
        <f t="shared" si="45"/>
        <v>1</v>
      </c>
      <c r="Q69" s="167">
        <v>3200.0</v>
      </c>
      <c r="R69" s="175" t="s">
        <v>1708</v>
      </c>
      <c r="S69" s="35">
        <v>3.0624433331E10</v>
      </c>
    </row>
    <row r="70" ht="15.75" customHeight="1">
      <c r="A70" s="162">
        <v>63.0</v>
      </c>
      <c r="B70" s="172" t="s">
        <v>1704</v>
      </c>
      <c r="C70" s="35" t="s">
        <v>1704</v>
      </c>
      <c r="D70" s="35" t="s">
        <v>1754</v>
      </c>
      <c r="E70" s="35" t="s">
        <v>1755</v>
      </c>
      <c r="F70" s="167"/>
      <c r="G70" s="167"/>
      <c r="H70" s="167"/>
      <c r="I70" s="167"/>
      <c r="J70" s="167">
        <v>1.0</v>
      </c>
      <c r="K70" s="167">
        <v>3200.0</v>
      </c>
      <c r="L70" s="167"/>
      <c r="M70" s="167"/>
      <c r="N70" s="167"/>
      <c r="O70" s="167"/>
      <c r="P70" s="167">
        <f t="shared" si="45"/>
        <v>1</v>
      </c>
      <c r="Q70" s="167">
        <v>3200.0</v>
      </c>
      <c r="R70" s="175" t="s">
        <v>1708</v>
      </c>
      <c r="S70" s="35">
        <v>3.0640684793E10</v>
      </c>
    </row>
    <row r="71" ht="15.75" customHeight="1">
      <c r="A71" s="162">
        <v>64.0</v>
      </c>
      <c r="B71" s="172" t="s">
        <v>1704</v>
      </c>
      <c r="C71" s="35" t="s">
        <v>1704</v>
      </c>
      <c r="D71" s="35" t="s">
        <v>1756</v>
      </c>
      <c r="E71" s="35" t="s">
        <v>1757</v>
      </c>
      <c r="F71" s="167"/>
      <c r="G71" s="167"/>
      <c r="H71" s="167"/>
      <c r="I71" s="167"/>
      <c r="J71" s="167">
        <v>1.0</v>
      </c>
      <c r="K71" s="167">
        <v>3200.0</v>
      </c>
      <c r="L71" s="167"/>
      <c r="M71" s="167"/>
      <c r="N71" s="167"/>
      <c r="O71" s="167"/>
      <c r="P71" s="167">
        <f t="shared" si="45"/>
        <v>1</v>
      </c>
      <c r="Q71" s="167">
        <v>3200.0</v>
      </c>
      <c r="R71" s="175"/>
      <c r="S71" s="35"/>
    </row>
    <row r="72" ht="15.75" customHeight="1">
      <c r="A72" s="162">
        <v>65.0</v>
      </c>
      <c r="B72" s="172" t="s">
        <v>1704</v>
      </c>
      <c r="C72" s="35" t="s">
        <v>1704</v>
      </c>
      <c r="D72" s="35" t="s">
        <v>1758</v>
      </c>
      <c r="E72" s="35" t="s">
        <v>1759</v>
      </c>
      <c r="F72" s="167"/>
      <c r="G72" s="167"/>
      <c r="H72" s="167"/>
      <c r="I72" s="167"/>
      <c r="J72" s="167">
        <v>1.0</v>
      </c>
      <c r="K72" s="167">
        <v>3200.0</v>
      </c>
      <c r="L72" s="167"/>
      <c r="M72" s="167"/>
      <c r="N72" s="167"/>
      <c r="O72" s="167"/>
      <c r="P72" s="167">
        <f t="shared" si="45"/>
        <v>1</v>
      </c>
      <c r="Q72" s="167">
        <v>3200.0</v>
      </c>
      <c r="R72" s="175"/>
      <c r="S72" s="35"/>
    </row>
    <row r="73" ht="15.75" customHeight="1">
      <c r="A73" s="162">
        <v>66.0</v>
      </c>
      <c r="B73" s="172" t="s">
        <v>1704</v>
      </c>
      <c r="C73" s="35" t="s">
        <v>1704</v>
      </c>
      <c r="D73" s="35" t="s">
        <v>1760</v>
      </c>
      <c r="E73" s="35" t="s">
        <v>1761</v>
      </c>
      <c r="F73" s="167"/>
      <c r="G73" s="167"/>
      <c r="H73" s="167"/>
      <c r="I73" s="167"/>
      <c r="J73" s="167">
        <v>1.0</v>
      </c>
      <c r="K73" s="167">
        <v>3200.0</v>
      </c>
      <c r="L73" s="167"/>
      <c r="M73" s="167"/>
      <c r="N73" s="167"/>
      <c r="O73" s="167"/>
      <c r="P73" s="167">
        <f t="shared" si="45"/>
        <v>1</v>
      </c>
      <c r="Q73" s="167">
        <v>3200.0</v>
      </c>
      <c r="R73" s="175" t="s">
        <v>1708</v>
      </c>
      <c r="S73" s="35">
        <v>3.5850154431E10</v>
      </c>
    </row>
    <row r="74" ht="15.75" customHeight="1">
      <c r="A74" s="162">
        <v>67.0</v>
      </c>
      <c r="B74" s="172" t="s">
        <v>1704</v>
      </c>
      <c r="C74" s="35" t="s">
        <v>1704</v>
      </c>
      <c r="D74" s="35" t="s">
        <v>1762</v>
      </c>
      <c r="E74" s="35" t="s">
        <v>1763</v>
      </c>
      <c r="F74" s="167"/>
      <c r="G74" s="167"/>
      <c r="H74" s="167"/>
      <c r="I74" s="167"/>
      <c r="J74" s="167">
        <v>1.0</v>
      </c>
      <c r="K74" s="167">
        <v>3200.0</v>
      </c>
      <c r="L74" s="167"/>
      <c r="M74" s="167"/>
      <c r="N74" s="167"/>
      <c r="O74" s="167"/>
      <c r="P74" s="167">
        <f t="shared" si="45"/>
        <v>1</v>
      </c>
      <c r="Q74" s="167">
        <v>3200.0</v>
      </c>
      <c r="R74" s="175" t="s">
        <v>1708</v>
      </c>
      <c r="S74" s="35">
        <v>3.2111775034E10</v>
      </c>
    </row>
    <row r="75" ht="15.75" customHeight="1">
      <c r="A75" s="162">
        <v>68.0</v>
      </c>
      <c r="B75" s="172" t="s">
        <v>1704</v>
      </c>
      <c r="C75" s="35" t="s">
        <v>1704</v>
      </c>
      <c r="D75" s="35" t="s">
        <v>1764</v>
      </c>
      <c r="E75" s="35" t="s">
        <v>1765</v>
      </c>
      <c r="F75" s="167"/>
      <c r="G75" s="167"/>
      <c r="H75" s="167"/>
      <c r="I75" s="167"/>
      <c r="J75" s="167">
        <v>1.0</v>
      </c>
      <c r="K75" s="167">
        <v>3200.0</v>
      </c>
      <c r="L75" s="167"/>
      <c r="M75" s="167"/>
      <c r="N75" s="167"/>
      <c r="O75" s="167"/>
      <c r="P75" s="167">
        <f t="shared" si="45"/>
        <v>1</v>
      </c>
      <c r="Q75" s="167">
        <v>3200.0</v>
      </c>
      <c r="R75" s="175"/>
      <c r="S75" s="35"/>
    </row>
    <row r="76" ht="15.75" customHeight="1">
      <c r="A76" s="162">
        <v>69.0</v>
      </c>
      <c r="B76" s="172" t="s">
        <v>1704</v>
      </c>
      <c r="C76" s="35" t="s">
        <v>1704</v>
      </c>
      <c r="D76" s="35" t="s">
        <v>1766</v>
      </c>
      <c r="E76" s="35" t="s">
        <v>1767</v>
      </c>
      <c r="F76" s="167"/>
      <c r="G76" s="167"/>
      <c r="H76" s="167"/>
      <c r="I76" s="167"/>
      <c r="J76" s="167">
        <v>1.0</v>
      </c>
      <c r="K76" s="167">
        <v>3200.0</v>
      </c>
      <c r="L76" s="167"/>
      <c r="M76" s="167"/>
      <c r="N76" s="167"/>
      <c r="O76" s="167"/>
      <c r="P76" s="167">
        <f t="shared" si="45"/>
        <v>1</v>
      </c>
      <c r="Q76" s="167">
        <v>3200.0</v>
      </c>
      <c r="R76" s="175" t="s">
        <v>1708</v>
      </c>
      <c r="S76" s="35">
        <v>3.5119676703E10</v>
      </c>
    </row>
    <row r="77" ht="15.75" customHeight="1">
      <c r="A77" s="162">
        <v>70.0</v>
      </c>
      <c r="B77" s="172" t="s">
        <v>1704</v>
      </c>
      <c r="C77" s="35" t="s">
        <v>1704</v>
      </c>
      <c r="D77" s="35" t="s">
        <v>1768</v>
      </c>
      <c r="E77" s="35" t="s">
        <v>1769</v>
      </c>
      <c r="F77" s="167"/>
      <c r="G77" s="167"/>
      <c r="H77" s="167"/>
      <c r="I77" s="167"/>
      <c r="J77" s="167">
        <v>1.0</v>
      </c>
      <c r="K77" s="167">
        <v>3200.0</v>
      </c>
      <c r="L77" s="167"/>
      <c r="M77" s="167"/>
      <c r="N77" s="167"/>
      <c r="O77" s="167"/>
      <c r="P77" s="167">
        <f t="shared" si="45"/>
        <v>1</v>
      </c>
      <c r="Q77" s="167">
        <v>3200.0</v>
      </c>
      <c r="R77" s="175" t="s">
        <v>1708</v>
      </c>
      <c r="S77" s="35">
        <v>3.5350932194E10</v>
      </c>
    </row>
    <row r="78" ht="15.75" customHeight="1">
      <c r="A78" s="162">
        <v>71.0</v>
      </c>
      <c r="B78" s="172" t="s">
        <v>1704</v>
      </c>
      <c r="C78" s="35" t="s">
        <v>1770</v>
      </c>
      <c r="D78" s="35" t="s">
        <v>1771</v>
      </c>
      <c r="E78" s="35" t="s">
        <v>1653</v>
      </c>
      <c r="F78" s="167"/>
      <c r="G78" s="167"/>
      <c r="H78" s="167"/>
      <c r="I78" s="167"/>
      <c r="J78" s="167">
        <v>1.0</v>
      </c>
      <c r="K78" s="167">
        <v>3200.0</v>
      </c>
      <c r="L78" s="167"/>
      <c r="M78" s="167"/>
      <c r="N78" s="167"/>
      <c r="O78" s="167"/>
      <c r="P78" s="167">
        <f t="shared" si="45"/>
        <v>1</v>
      </c>
      <c r="Q78" s="167">
        <v>3200.0</v>
      </c>
      <c r="R78" s="175" t="s">
        <v>1772</v>
      </c>
      <c r="S78" s="35">
        <v>6.319380646E9</v>
      </c>
    </row>
    <row r="79" ht="15.75" customHeight="1">
      <c r="A79" s="162">
        <v>72.0</v>
      </c>
      <c r="B79" s="172" t="s">
        <v>1704</v>
      </c>
      <c r="C79" s="35" t="s">
        <v>1773</v>
      </c>
      <c r="D79" s="35" t="s">
        <v>1774</v>
      </c>
      <c r="E79" s="35" t="s">
        <v>1775</v>
      </c>
      <c r="F79" s="167"/>
      <c r="G79" s="167"/>
      <c r="H79" s="167"/>
      <c r="I79" s="167"/>
      <c r="J79" s="167">
        <v>1.0</v>
      </c>
      <c r="K79" s="167">
        <v>3200.0</v>
      </c>
      <c r="L79" s="167"/>
      <c r="M79" s="167"/>
      <c r="N79" s="167"/>
      <c r="O79" s="167"/>
      <c r="P79" s="167">
        <f t="shared" si="45"/>
        <v>1</v>
      </c>
      <c r="Q79" s="167">
        <v>3200.0</v>
      </c>
      <c r="R79" s="175"/>
      <c r="S79" s="35"/>
    </row>
    <row r="80" ht="15.75" customHeight="1">
      <c r="A80" s="162">
        <v>73.0</v>
      </c>
      <c r="B80" s="172" t="s">
        <v>1704</v>
      </c>
      <c r="C80" s="35" t="s">
        <v>1776</v>
      </c>
      <c r="D80" s="35" t="s">
        <v>1777</v>
      </c>
      <c r="E80" s="35" t="s">
        <v>1778</v>
      </c>
      <c r="F80" s="167"/>
      <c r="G80" s="167"/>
      <c r="H80" s="167"/>
      <c r="I80" s="167"/>
      <c r="J80" s="167">
        <v>1.0</v>
      </c>
      <c r="K80" s="167">
        <v>3200.0</v>
      </c>
      <c r="L80" s="167"/>
      <c r="M80" s="167"/>
      <c r="N80" s="167"/>
      <c r="O80" s="167"/>
      <c r="P80" s="167">
        <f t="shared" si="45"/>
        <v>1</v>
      </c>
      <c r="Q80" s="167">
        <v>3200.0</v>
      </c>
      <c r="R80" s="175"/>
      <c r="S80" s="35"/>
    </row>
    <row r="81" ht="15.75" customHeight="1">
      <c r="A81" s="162">
        <v>74.0</v>
      </c>
      <c r="B81" s="172" t="s">
        <v>1704</v>
      </c>
      <c r="C81" s="35" t="s">
        <v>1779</v>
      </c>
      <c r="D81" s="35" t="s">
        <v>1780</v>
      </c>
      <c r="E81" s="35" t="s">
        <v>1781</v>
      </c>
      <c r="F81" s="167"/>
      <c r="G81" s="167"/>
      <c r="H81" s="167"/>
      <c r="I81" s="167"/>
      <c r="J81" s="167">
        <v>1.0</v>
      </c>
      <c r="K81" s="167">
        <v>3200.0</v>
      </c>
      <c r="L81" s="167"/>
      <c r="M81" s="167"/>
      <c r="N81" s="167"/>
      <c r="O81" s="167"/>
      <c r="P81" s="167">
        <f t="shared" si="45"/>
        <v>1</v>
      </c>
      <c r="Q81" s="167">
        <v>3200.0</v>
      </c>
      <c r="R81" s="175"/>
      <c r="S81" s="35"/>
    </row>
    <row r="82" ht="15.75" customHeight="1">
      <c r="A82" s="162">
        <v>75.0</v>
      </c>
      <c r="B82" s="172" t="s">
        <v>1704</v>
      </c>
      <c r="C82" s="35" t="s">
        <v>1782</v>
      </c>
      <c r="D82" s="35" t="s">
        <v>1783</v>
      </c>
      <c r="E82" s="35" t="s">
        <v>1784</v>
      </c>
      <c r="F82" s="167"/>
      <c r="G82" s="167"/>
      <c r="H82" s="167"/>
      <c r="I82" s="167"/>
      <c r="J82" s="167">
        <v>1.0</v>
      </c>
      <c r="K82" s="167">
        <v>3200.0</v>
      </c>
      <c r="L82" s="167"/>
      <c r="M82" s="167"/>
      <c r="N82" s="167"/>
      <c r="O82" s="167"/>
      <c r="P82" s="167">
        <f t="shared" si="45"/>
        <v>1</v>
      </c>
      <c r="Q82" s="167">
        <v>3200.0</v>
      </c>
      <c r="R82" s="175" t="s">
        <v>1785</v>
      </c>
      <c r="S82" s="35">
        <v>3.4015503289E10</v>
      </c>
    </row>
    <row r="83" ht="15.75" customHeight="1">
      <c r="A83" s="162">
        <v>76.0</v>
      </c>
      <c r="B83" s="172" t="s">
        <v>1704</v>
      </c>
      <c r="C83" s="35" t="s">
        <v>1786</v>
      </c>
      <c r="D83" s="35" t="s">
        <v>1787</v>
      </c>
      <c r="E83" s="35" t="s">
        <v>1788</v>
      </c>
      <c r="F83" s="167"/>
      <c r="G83" s="167"/>
      <c r="H83" s="167"/>
      <c r="I83" s="167"/>
      <c r="J83" s="167">
        <v>1.0</v>
      </c>
      <c r="K83" s="167">
        <v>3200.0</v>
      </c>
      <c r="L83" s="167"/>
      <c r="M83" s="167"/>
      <c r="N83" s="167"/>
      <c r="O83" s="167"/>
      <c r="P83" s="167">
        <f t="shared" si="45"/>
        <v>1</v>
      </c>
      <c r="Q83" s="167">
        <v>3200.0</v>
      </c>
      <c r="R83" s="175" t="s">
        <v>1785</v>
      </c>
      <c r="S83" s="35">
        <v>3.4284869949E10</v>
      </c>
    </row>
    <row r="84" ht="15.75" customHeight="1">
      <c r="A84" s="162">
        <v>77.0</v>
      </c>
      <c r="B84" s="172" t="s">
        <v>1704</v>
      </c>
      <c r="C84" s="35" t="s">
        <v>1745</v>
      </c>
      <c r="D84" s="35" t="s">
        <v>1789</v>
      </c>
      <c r="E84" s="35" t="s">
        <v>1790</v>
      </c>
      <c r="F84" s="167"/>
      <c r="G84" s="167"/>
      <c r="H84" s="167"/>
      <c r="I84" s="167"/>
      <c r="J84" s="167">
        <v>1.0</v>
      </c>
      <c r="K84" s="167">
        <v>3200.0</v>
      </c>
      <c r="L84" s="167"/>
      <c r="M84" s="167"/>
      <c r="N84" s="167"/>
      <c r="O84" s="167"/>
      <c r="P84" s="167">
        <f t="shared" si="45"/>
        <v>1</v>
      </c>
      <c r="Q84" s="167">
        <v>3200.0</v>
      </c>
      <c r="R84" s="175" t="s">
        <v>1708</v>
      </c>
      <c r="S84" s="35">
        <v>3.7950437116E10</v>
      </c>
    </row>
    <row r="85" ht="15.75" customHeight="1">
      <c r="A85" s="162">
        <v>78.0</v>
      </c>
      <c r="B85" s="172" t="s">
        <v>1704</v>
      </c>
      <c r="C85" s="35" t="s">
        <v>1704</v>
      </c>
      <c r="D85" s="35" t="s">
        <v>1791</v>
      </c>
      <c r="E85" s="35" t="s">
        <v>1792</v>
      </c>
      <c r="F85" s="167"/>
      <c r="G85" s="167"/>
      <c r="H85" s="167"/>
      <c r="I85" s="167"/>
      <c r="J85" s="167">
        <v>1.0</v>
      </c>
      <c r="K85" s="167">
        <v>3200.0</v>
      </c>
      <c r="L85" s="167"/>
      <c r="M85" s="167"/>
      <c r="N85" s="167"/>
      <c r="O85" s="167"/>
      <c r="P85" s="167">
        <f t="shared" si="45"/>
        <v>1</v>
      </c>
      <c r="Q85" s="167">
        <v>3200.0</v>
      </c>
      <c r="R85" s="175" t="s">
        <v>1708</v>
      </c>
      <c r="S85" s="35">
        <v>3.0951342745E10</v>
      </c>
    </row>
    <row r="86" ht="15.75" customHeight="1">
      <c r="A86" s="162">
        <v>79.0</v>
      </c>
      <c r="B86" s="172" t="s">
        <v>1704</v>
      </c>
      <c r="C86" s="35" t="s">
        <v>1704</v>
      </c>
      <c r="D86" s="35" t="s">
        <v>1793</v>
      </c>
      <c r="E86" s="35" t="s">
        <v>1794</v>
      </c>
      <c r="F86" s="167"/>
      <c r="G86" s="167"/>
      <c r="H86" s="167"/>
      <c r="I86" s="167"/>
      <c r="J86" s="167">
        <v>1.0</v>
      </c>
      <c r="K86" s="167">
        <v>3200.0</v>
      </c>
      <c r="L86" s="167"/>
      <c r="M86" s="167"/>
      <c r="N86" s="167"/>
      <c r="O86" s="167"/>
      <c r="P86" s="167">
        <f t="shared" si="45"/>
        <v>1</v>
      </c>
      <c r="Q86" s="167">
        <v>3200.0</v>
      </c>
      <c r="R86" s="175" t="s">
        <v>1708</v>
      </c>
      <c r="S86" s="35">
        <v>3.8381754203E10</v>
      </c>
    </row>
    <row r="87" ht="15.75" customHeight="1">
      <c r="A87" s="162">
        <v>80.0</v>
      </c>
      <c r="B87" s="172" t="s">
        <v>1704</v>
      </c>
      <c r="C87" s="35" t="s">
        <v>1704</v>
      </c>
      <c r="D87" s="35" t="s">
        <v>1795</v>
      </c>
      <c r="E87" s="35" t="s">
        <v>1796</v>
      </c>
      <c r="F87" s="167"/>
      <c r="G87" s="167"/>
      <c r="H87" s="167"/>
      <c r="I87" s="167"/>
      <c r="J87" s="167">
        <v>1.0</v>
      </c>
      <c r="K87" s="167">
        <v>3200.0</v>
      </c>
      <c r="L87" s="167"/>
      <c r="M87" s="167"/>
      <c r="N87" s="167"/>
      <c r="O87" s="167"/>
      <c r="P87" s="167">
        <f t="shared" si="45"/>
        <v>1</v>
      </c>
      <c r="Q87" s="167">
        <v>3200.0</v>
      </c>
      <c r="R87" s="175" t="s">
        <v>1708</v>
      </c>
      <c r="S87" s="35">
        <v>3.7606375538E10</v>
      </c>
    </row>
    <row r="88" ht="15.75" customHeight="1">
      <c r="A88" s="162">
        <v>81.0</v>
      </c>
      <c r="B88" s="172" t="s">
        <v>1704</v>
      </c>
      <c r="C88" s="35" t="s">
        <v>1704</v>
      </c>
      <c r="D88" s="35" t="s">
        <v>1797</v>
      </c>
      <c r="E88" s="35" t="s">
        <v>1798</v>
      </c>
      <c r="F88" s="167"/>
      <c r="G88" s="167"/>
      <c r="H88" s="167"/>
      <c r="I88" s="167"/>
      <c r="J88" s="167">
        <v>1.0</v>
      </c>
      <c r="K88" s="167">
        <v>3200.0</v>
      </c>
      <c r="L88" s="167"/>
      <c r="M88" s="167"/>
      <c r="N88" s="167"/>
      <c r="O88" s="167"/>
      <c r="P88" s="167">
        <f t="shared" si="45"/>
        <v>1</v>
      </c>
      <c r="Q88" s="167">
        <v>3200.0</v>
      </c>
      <c r="R88" s="175" t="s">
        <v>1708</v>
      </c>
      <c r="S88" s="35">
        <v>3.5119686202E10</v>
      </c>
    </row>
    <row r="89" ht="15.75" customHeight="1">
      <c r="A89" s="162">
        <v>82.0</v>
      </c>
      <c r="B89" s="172" t="s">
        <v>1704</v>
      </c>
      <c r="C89" s="35" t="s">
        <v>1799</v>
      </c>
      <c r="D89" s="35" t="s">
        <v>1800</v>
      </c>
      <c r="E89" s="35" t="s">
        <v>1801</v>
      </c>
      <c r="F89" s="167"/>
      <c r="G89" s="167"/>
      <c r="H89" s="167"/>
      <c r="I89" s="167"/>
      <c r="J89" s="167">
        <v>1.0</v>
      </c>
      <c r="K89" s="167">
        <v>3200.0</v>
      </c>
      <c r="L89" s="167"/>
      <c r="M89" s="167"/>
      <c r="N89" s="167"/>
      <c r="O89" s="167"/>
      <c r="P89" s="167">
        <f t="shared" si="45"/>
        <v>1</v>
      </c>
      <c r="Q89" s="167">
        <v>3200.0</v>
      </c>
      <c r="R89" s="175" t="s">
        <v>1708</v>
      </c>
      <c r="S89" s="35">
        <v>3.1299666514E10</v>
      </c>
    </row>
    <row r="90" ht="15.75" customHeight="1">
      <c r="A90" s="162">
        <v>83.0</v>
      </c>
      <c r="B90" s="172" t="s">
        <v>1704</v>
      </c>
      <c r="C90" s="35" t="s">
        <v>1704</v>
      </c>
      <c r="D90" s="35" t="s">
        <v>1802</v>
      </c>
      <c r="E90" s="35" t="s">
        <v>1719</v>
      </c>
      <c r="F90" s="167"/>
      <c r="G90" s="167"/>
      <c r="H90" s="167"/>
      <c r="I90" s="167"/>
      <c r="J90" s="167">
        <v>1.0</v>
      </c>
      <c r="K90" s="167">
        <v>3200.0</v>
      </c>
      <c r="L90" s="167"/>
      <c r="M90" s="167"/>
      <c r="N90" s="167"/>
      <c r="O90" s="167"/>
      <c r="P90" s="167">
        <f t="shared" si="45"/>
        <v>1</v>
      </c>
      <c r="Q90" s="167">
        <v>3200.0</v>
      </c>
      <c r="R90" s="175" t="s">
        <v>1708</v>
      </c>
      <c r="S90" s="35">
        <v>3.5664828565E10</v>
      </c>
    </row>
    <row r="91" ht="15.75" customHeight="1">
      <c r="A91" s="162">
        <v>84.0</v>
      </c>
      <c r="B91" s="172" t="s">
        <v>1704</v>
      </c>
      <c r="C91" s="35" t="s">
        <v>1704</v>
      </c>
      <c r="D91" s="35" t="s">
        <v>1803</v>
      </c>
      <c r="E91" s="35" t="s">
        <v>1804</v>
      </c>
      <c r="F91" s="167"/>
      <c r="G91" s="167"/>
      <c r="H91" s="167"/>
      <c r="I91" s="167"/>
      <c r="J91" s="167">
        <v>1.0</v>
      </c>
      <c r="K91" s="167">
        <v>3200.0</v>
      </c>
      <c r="L91" s="167"/>
      <c r="M91" s="167"/>
      <c r="N91" s="167"/>
      <c r="O91" s="167"/>
      <c r="P91" s="167">
        <f t="shared" si="45"/>
        <v>1</v>
      </c>
      <c r="Q91" s="167">
        <v>3200.0</v>
      </c>
      <c r="R91" s="175" t="s">
        <v>1708</v>
      </c>
      <c r="S91" s="35">
        <v>3.5597223585E10</v>
      </c>
    </row>
    <row r="92" ht="15.75" customHeight="1">
      <c r="A92" s="162">
        <v>85.0</v>
      </c>
      <c r="B92" s="172" t="s">
        <v>1704</v>
      </c>
      <c r="C92" s="35" t="s">
        <v>1704</v>
      </c>
      <c r="D92" s="35" t="s">
        <v>1805</v>
      </c>
      <c r="E92" s="35" t="s">
        <v>1806</v>
      </c>
      <c r="F92" s="167"/>
      <c r="G92" s="167"/>
      <c r="H92" s="167"/>
      <c r="I92" s="167"/>
      <c r="J92" s="167">
        <v>1.0</v>
      </c>
      <c r="K92" s="167">
        <v>3200.0</v>
      </c>
      <c r="L92" s="167"/>
      <c r="M92" s="167"/>
      <c r="N92" s="167"/>
      <c r="O92" s="167"/>
      <c r="P92" s="167">
        <f t="shared" si="45"/>
        <v>1</v>
      </c>
      <c r="Q92" s="167">
        <v>3200.0</v>
      </c>
      <c r="R92" s="175" t="s">
        <v>1708</v>
      </c>
      <c r="S92" s="35">
        <v>3.1353336653E10</v>
      </c>
    </row>
    <row r="93" ht="15.75" customHeight="1">
      <c r="A93" s="162">
        <v>86.0</v>
      </c>
      <c r="B93" s="172" t="s">
        <v>1704</v>
      </c>
      <c r="C93" s="35" t="s">
        <v>1704</v>
      </c>
      <c r="D93" s="35" t="s">
        <v>1807</v>
      </c>
      <c r="E93" s="35" t="s">
        <v>1808</v>
      </c>
      <c r="F93" s="167"/>
      <c r="G93" s="167"/>
      <c r="H93" s="167"/>
      <c r="I93" s="167"/>
      <c r="J93" s="167">
        <v>1.0</v>
      </c>
      <c r="K93" s="167">
        <v>3200.0</v>
      </c>
      <c r="L93" s="167"/>
      <c r="M93" s="167"/>
      <c r="N93" s="167"/>
      <c r="O93" s="167"/>
      <c r="P93" s="167">
        <f t="shared" si="45"/>
        <v>1</v>
      </c>
      <c r="Q93" s="167">
        <v>3200.0</v>
      </c>
      <c r="R93" s="175" t="s">
        <v>1708</v>
      </c>
      <c r="S93" s="35">
        <v>1.1831503666E10</v>
      </c>
    </row>
    <row r="94" ht="15.75" customHeight="1">
      <c r="A94" s="162">
        <v>87.0</v>
      </c>
      <c r="B94" s="172" t="s">
        <v>1704</v>
      </c>
      <c r="C94" s="35" t="s">
        <v>1704</v>
      </c>
      <c r="D94" s="35" t="s">
        <v>1809</v>
      </c>
      <c r="E94" s="35" t="s">
        <v>1810</v>
      </c>
      <c r="F94" s="167"/>
      <c r="G94" s="167"/>
      <c r="H94" s="167"/>
      <c r="I94" s="167"/>
      <c r="J94" s="167">
        <v>1.0</v>
      </c>
      <c r="K94" s="167">
        <v>3200.0</v>
      </c>
      <c r="L94" s="167"/>
      <c r="M94" s="167"/>
      <c r="N94" s="167"/>
      <c r="O94" s="167"/>
      <c r="P94" s="167">
        <f t="shared" si="45"/>
        <v>1</v>
      </c>
      <c r="Q94" s="167">
        <v>3200.0</v>
      </c>
      <c r="R94" s="175" t="s">
        <v>1708</v>
      </c>
      <c r="S94" s="35">
        <v>3.1203040975E10</v>
      </c>
    </row>
    <row r="95" ht="15.75" customHeight="1">
      <c r="A95" s="162">
        <v>88.0</v>
      </c>
      <c r="B95" s="172" t="s">
        <v>1704</v>
      </c>
      <c r="C95" s="35" t="s">
        <v>1704</v>
      </c>
      <c r="D95" s="35" t="s">
        <v>1811</v>
      </c>
      <c r="E95" s="35" t="s">
        <v>1812</v>
      </c>
      <c r="F95" s="167"/>
      <c r="G95" s="167"/>
      <c r="H95" s="167"/>
      <c r="I95" s="167"/>
      <c r="J95" s="167">
        <v>1.0</v>
      </c>
      <c r="K95" s="167">
        <v>3200.0</v>
      </c>
      <c r="L95" s="167"/>
      <c r="M95" s="167"/>
      <c r="N95" s="167"/>
      <c r="O95" s="167"/>
      <c r="P95" s="167">
        <f t="shared" si="45"/>
        <v>1</v>
      </c>
      <c r="Q95" s="167">
        <v>3200.0</v>
      </c>
      <c r="R95" s="175" t="s">
        <v>1708</v>
      </c>
      <c r="S95" s="35">
        <v>3.5925796591E10</v>
      </c>
    </row>
    <row r="96" ht="15.75" customHeight="1">
      <c r="A96" s="162">
        <v>89.0</v>
      </c>
      <c r="B96" s="172" t="s">
        <v>1704</v>
      </c>
      <c r="C96" s="35" t="s">
        <v>1704</v>
      </c>
      <c r="D96" s="35" t="s">
        <v>1813</v>
      </c>
      <c r="E96" s="35" t="s">
        <v>1814</v>
      </c>
      <c r="F96" s="167"/>
      <c r="G96" s="167"/>
      <c r="H96" s="167"/>
      <c r="I96" s="167"/>
      <c r="J96" s="167">
        <v>1.0</v>
      </c>
      <c r="K96" s="167">
        <v>3200.0</v>
      </c>
      <c r="L96" s="167"/>
      <c r="M96" s="167"/>
      <c r="N96" s="167"/>
      <c r="O96" s="167"/>
      <c r="P96" s="167">
        <f t="shared" si="45"/>
        <v>1</v>
      </c>
      <c r="Q96" s="167">
        <v>3200.0</v>
      </c>
      <c r="R96" s="175" t="s">
        <v>1708</v>
      </c>
      <c r="S96" s="35">
        <v>3.8914055565E10</v>
      </c>
    </row>
    <row r="97" ht="15.75" customHeight="1">
      <c r="A97" s="162">
        <v>90.0</v>
      </c>
      <c r="B97" s="172" t="s">
        <v>1704</v>
      </c>
      <c r="C97" s="35" t="s">
        <v>1704</v>
      </c>
      <c r="D97" s="35" t="s">
        <v>1815</v>
      </c>
      <c r="E97" s="35" t="s">
        <v>527</v>
      </c>
      <c r="F97" s="167"/>
      <c r="G97" s="167"/>
      <c r="H97" s="167"/>
      <c r="I97" s="167"/>
      <c r="J97" s="167">
        <v>1.0</v>
      </c>
      <c r="K97" s="167">
        <v>3200.0</v>
      </c>
      <c r="L97" s="167"/>
      <c r="M97" s="167"/>
      <c r="N97" s="167"/>
      <c r="O97" s="167"/>
      <c r="P97" s="167">
        <f t="shared" si="45"/>
        <v>1</v>
      </c>
      <c r="Q97" s="167">
        <v>3200.0</v>
      </c>
      <c r="R97" s="175" t="s">
        <v>1708</v>
      </c>
      <c r="S97" s="35">
        <v>3.4677322299E10</v>
      </c>
    </row>
    <row r="98" ht="15.75" customHeight="1">
      <c r="A98" s="162">
        <v>91.0</v>
      </c>
      <c r="B98" s="172" t="s">
        <v>1704</v>
      </c>
      <c r="C98" s="35" t="s">
        <v>1704</v>
      </c>
      <c r="D98" s="35" t="s">
        <v>1816</v>
      </c>
      <c r="E98" s="35" t="s">
        <v>1817</v>
      </c>
      <c r="F98" s="167"/>
      <c r="G98" s="167"/>
      <c r="H98" s="167"/>
      <c r="I98" s="167"/>
      <c r="J98" s="167">
        <v>1.0</v>
      </c>
      <c r="K98" s="167">
        <v>3200.0</v>
      </c>
      <c r="L98" s="167"/>
      <c r="M98" s="167"/>
      <c r="N98" s="167"/>
      <c r="O98" s="167"/>
      <c r="P98" s="167">
        <f t="shared" si="45"/>
        <v>1</v>
      </c>
      <c r="Q98" s="167">
        <v>3200.0</v>
      </c>
      <c r="R98" s="175" t="s">
        <v>1772</v>
      </c>
      <c r="S98" s="35">
        <v>6.402449504E9</v>
      </c>
    </row>
    <row r="99" ht="15.75" customHeight="1">
      <c r="A99" s="162">
        <v>92.0</v>
      </c>
      <c r="B99" s="172" t="s">
        <v>1704</v>
      </c>
      <c r="C99" s="35" t="s">
        <v>1704</v>
      </c>
      <c r="D99" s="35" t="s">
        <v>1818</v>
      </c>
      <c r="E99" s="35" t="s">
        <v>1819</v>
      </c>
      <c r="F99" s="167"/>
      <c r="G99" s="167"/>
      <c r="H99" s="167"/>
      <c r="I99" s="167"/>
      <c r="J99" s="167">
        <v>1.0</v>
      </c>
      <c r="K99" s="167">
        <v>3200.0</v>
      </c>
      <c r="L99" s="167"/>
      <c r="M99" s="167"/>
      <c r="N99" s="167"/>
      <c r="O99" s="167"/>
      <c r="P99" s="167">
        <f t="shared" si="45"/>
        <v>1</v>
      </c>
      <c r="Q99" s="167">
        <v>3200.0</v>
      </c>
      <c r="R99" s="175" t="s">
        <v>1708</v>
      </c>
      <c r="S99" s="35">
        <v>3.3619361778E10</v>
      </c>
    </row>
    <row r="100" ht="15.75" customHeight="1">
      <c r="A100" s="162">
        <v>93.0</v>
      </c>
      <c r="B100" s="172" t="s">
        <v>1704</v>
      </c>
      <c r="C100" s="35" t="s">
        <v>1704</v>
      </c>
      <c r="D100" s="35" t="s">
        <v>1820</v>
      </c>
      <c r="E100" s="35" t="s">
        <v>1821</v>
      </c>
      <c r="F100" s="167"/>
      <c r="G100" s="167"/>
      <c r="H100" s="167"/>
      <c r="I100" s="167"/>
      <c r="J100" s="167">
        <v>1.0</v>
      </c>
      <c r="K100" s="167">
        <v>3200.0</v>
      </c>
      <c r="L100" s="167"/>
      <c r="M100" s="167"/>
      <c r="N100" s="167"/>
      <c r="O100" s="167"/>
      <c r="P100" s="167">
        <f t="shared" si="45"/>
        <v>1</v>
      </c>
      <c r="Q100" s="167">
        <v>3200.0</v>
      </c>
      <c r="R100" s="175" t="s">
        <v>1708</v>
      </c>
      <c r="S100" s="35">
        <v>3.3321204734E10</v>
      </c>
    </row>
    <row r="101" ht="15.75" customHeight="1">
      <c r="A101" s="162">
        <v>94.0</v>
      </c>
      <c r="B101" s="172" t="s">
        <v>1704</v>
      </c>
      <c r="C101" s="35" t="s">
        <v>1704</v>
      </c>
      <c r="D101" s="35" t="s">
        <v>1822</v>
      </c>
      <c r="E101" s="35" t="s">
        <v>1823</v>
      </c>
      <c r="F101" s="167"/>
      <c r="G101" s="167"/>
      <c r="H101" s="167"/>
      <c r="I101" s="167"/>
      <c r="J101" s="167">
        <v>1.0</v>
      </c>
      <c r="K101" s="167">
        <v>3200.0</v>
      </c>
      <c r="L101" s="167"/>
      <c r="M101" s="167"/>
      <c r="N101" s="167"/>
      <c r="O101" s="167"/>
      <c r="P101" s="167">
        <f t="shared" si="45"/>
        <v>1</v>
      </c>
      <c r="Q101" s="167">
        <v>3200.0</v>
      </c>
      <c r="R101" s="175" t="s">
        <v>1708</v>
      </c>
      <c r="S101" s="35">
        <v>3.8542852174E10</v>
      </c>
    </row>
    <row r="102" ht="15.75" customHeight="1">
      <c r="A102" s="162">
        <v>95.0</v>
      </c>
      <c r="B102" s="172" t="s">
        <v>1704</v>
      </c>
      <c r="C102" s="35" t="s">
        <v>1824</v>
      </c>
      <c r="D102" s="35" t="s">
        <v>1825</v>
      </c>
      <c r="E102" s="35" t="s">
        <v>1826</v>
      </c>
      <c r="F102" s="167"/>
      <c r="G102" s="167"/>
      <c r="H102" s="167"/>
      <c r="I102" s="167"/>
      <c r="J102" s="167">
        <v>1.0</v>
      </c>
      <c r="K102" s="167">
        <v>3200.0</v>
      </c>
      <c r="L102" s="167"/>
      <c r="M102" s="167"/>
      <c r="N102" s="167"/>
      <c r="O102" s="167"/>
      <c r="P102" s="167">
        <f t="shared" si="45"/>
        <v>1</v>
      </c>
      <c r="Q102" s="167">
        <v>3200.0</v>
      </c>
      <c r="R102" s="175" t="s">
        <v>1708</v>
      </c>
      <c r="S102" s="35">
        <v>3.8924413101E10</v>
      </c>
    </row>
    <row r="103" ht="15.75" customHeight="1">
      <c r="A103" s="162">
        <v>96.0</v>
      </c>
      <c r="B103" s="172" t="s">
        <v>1704</v>
      </c>
      <c r="C103" s="35" t="s">
        <v>1827</v>
      </c>
      <c r="D103" s="35" t="s">
        <v>1828</v>
      </c>
      <c r="E103" s="35" t="s">
        <v>1829</v>
      </c>
      <c r="F103" s="167"/>
      <c r="G103" s="167"/>
      <c r="H103" s="167"/>
      <c r="I103" s="167"/>
      <c r="J103" s="167">
        <v>1.0</v>
      </c>
      <c r="K103" s="167">
        <v>3200.0</v>
      </c>
      <c r="L103" s="167"/>
      <c r="M103" s="167"/>
      <c r="N103" s="167"/>
      <c r="O103" s="167"/>
      <c r="P103" s="167">
        <f t="shared" si="45"/>
        <v>1</v>
      </c>
      <c r="Q103" s="167">
        <v>3200.0</v>
      </c>
      <c r="R103" s="175" t="s">
        <v>1772</v>
      </c>
      <c r="S103" s="35">
        <v>3.770931235E9</v>
      </c>
    </row>
    <row r="104" ht="15.75" customHeight="1">
      <c r="A104" s="162">
        <v>97.0</v>
      </c>
      <c r="B104" s="172" t="s">
        <v>1704</v>
      </c>
      <c r="C104" s="35" t="s">
        <v>1779</v>
      </c>
      <c r="D104" s="35" t="s">
        <v>1830</v>
      </c>
      <c r="E104" s="35" t="s">
        <v>1831</v>
      </c>
      <c r="F104" s="167"/>
      <c r="G104" s="167"/>
      <c r="H104" s="167"/>
      <c r="I104" s="167"/>
      <c r="J104" s="167">
        <v>1.0</v>
      </c>
      <c r="K104" s="167">
        <v>3200.0</v>
      </c>
      <c r="L104" s="167"/>
      <c r="M104" s="167"/>
      <c r="N104" s="167"/>
      <c r="O104" s="167"/>
      <c r="P104" s="167">
        <f t="shared" si="45"/>
        <v>1</v>
      </c>
      <c r="Q104" s="167">
        <v>3200.0</v>
      </c>
      <c r="R104" s="175"/>
      <c r="S104" s="35"/>
    </row>
    <row r="105" ht="15.75" customHeight="1">
      <c r="A105" s="162">
        <v>98.0</v>
      </c>
      <c r="B105" s="172" t="s">
        <v>1704</v>
      </c>
      <c r="C105" s="35" t="s">
        <v>1779</v>
      </c>
      <c r="D105" s="35" t="s">
        <v>1832</v>
      </c>
      <c r="E105" s="35" t="s">
        <v>1833</v>
      </c>
      <c r="F105" s="167"/>
      <c r="G105" s="167"/>
      <c r="H105" s="167"/>
      <c r="I105" s="167"/>
      <c r="J105" s="167">
        <v>1.0</v>
      </c>
      <c r="K105" s="167">
        <v>3200.0</v>
      </c>
      <c r="L105" s="167"/>
      <c r="M105" s="167"/>
      <c r="N105" s="167"/>
      <c r="O105" s="167"/>
      <c r="P105" s="167">
        <f t="shared" si="45"/>
        <v>1</v>
      </c>
      <c r="Q105" s="167">
        <v>3200.0</v>
      </c>
      <c r="R105" s="175"/>
      <c r="S105" s="35"/>
    </row>
    <row r="106" ht="15.75" customHeight="1">
      <c r="A106" s="162">
        <v>99.0</v>
      </c>
      <c r="B106" s="172" t="s">
        <v>1704</v>
      </c>
      <c r="C106" s="35" t="s">
        <v>1834</v>
      </c>
      <c r="D106" s="35" t="s">
        <v>1835</v>
      </c>
      <c r="E106" s="35" t="s">
        <v>1836</v>
      </c>
      <c r="F106" s="167"/>
      <c r="G106" s="167"/>
      <c r="H106" s="167"/>
      <c r="I106" s="167"/>
      <c r="J106" s="167">
        <v>1.0</v>
      </c>
      <c r="K106" s="167">
        <v>3200.0</v>
      </c>
      <c r="L106" s="167"/>
      <c r="M106" s="167"/>
      <c r="N106" s="167"/>
      <c r="O106" s="167"/>
      <c r="P106" s="167">
        <f t="shared" si="45"/>
        <v>1</v>
      </c>
      <c r="Q106" s="167">
        <v>3200.0</v>
      </c>
      <c r="R106" s="175" t="s">
        <v>1785</v>
      </c>
      <c r="S106" s="35">
        <v>3.487469088E10</v>
      </c>
    </row>
    <row r="107" ht="15.75" customHeight="1">
      <c r="A107" s="162">
        <v>100.0</v>
      </c>
      <c r="B107" s="172" t="s">
        <v>1704</v>
      </c>
      <c r="C107" s="35" t="s">
        <v>1773</v>
      </c>
      <c r="D107" s="35" t="s">
        <v>1837</v>
      </c>
      <c r="E107" s="35" t="s">
        <v>1838</v>
      </c>
      <c r="F107" s="167"/>
      <c r="G107" s="167"/>
      <c r="H107" s="167"/>
      <c r="I107" s="167"/>
      <c r="J107" s="167">
        <v>1.0</v>
      </c>
      <c r="K107" s="167">
        <v>3200.0</v>
      </c>
      <c r="L107" s="167"/>
      <c r="M107" s="167"/>
      <c r="N107" s="167"/>
      <c r="O107" s="167"/>
      <c r="P107" s="167">
        <f t="shared" si="45"/>
        <v>1</v>
      </c>
      <c r="Q107" s="167">
        <v>3200.0</v>
      </c>
      <c r="R107" s="175" t="s">
        <v>1708</v>
      </c>
      <c r="S107" s="35">
        <v>3.3009258583E10</v>
      </c>
    </row>
    <row r="108" ht="15.75" customHeight="1">
      <c r="A108" s="162">
        <v>101.0</v>
      </c>
      <c r="B108" s="172" t="s">
        <v>1704</v>
      </c>
      <c r="C108" s="35" t="s">
        <v>1799</v>
      </c>
      <c r="D108" s="35" t="s">
        <v>1839</v>
      </c>
      <c r="E108" s="35" t="s">
        <v>1840</v>
      </c>
      <c r="F108" s="167"/>
      <c r="G108" s="167"/>
      <c r="H108" s="167"/>
      <c r="I108" s="167"/>
      <c r="J108" s="167">
        <v>1.0</v>
      </c>
      <c r="K108" s="167">
        <v>3200.0</v>
      </c>
      <c r="L108" s="167"/>
      <c r="M108" s="167"/>
      <c r="N108" s="167"/>
      <c r="O108" s="167"/>
      <c r="P108" s="167">
        <f t="shared" si="45"/>
        <v>1</v>
      </c>
      <c r="Q108" s="167">
        <v>3200.0</v>
      </c>
      <c r="R108" s="175" t="s">
        <v>1708</v>
      </c>
      <c r="S108" s="35">
        <v>3.5653784118E10</v>
      </c>
    </row>
    <row r="109" ht="15.75" customHeight="1">
      <c r="A109" s="162">
        <v>102.0</v>
      </c>
      <c r="B109" s="172" t="s">
        <v>1704</v>
      </c>
      <c r="C109" s="172" t="s">
        <v>1841</v>
      </c>
      <c r="D109" s="172" t="s">
        <v>1842</v>
      </c>
      <c r="E109" s="172" t="s">
        <v>1843</v>
      </c>
      <c r="F109" s="167"/>
      <c r="G109" s="167"/>
      <c r="H109" s="167"/>
      <c r="I109" s="167"/>
      <c r="J109" s="167">
        <v>1.0</v>
      </c>
      <c r="K109" s="167">
        <v>3200.0</v>
      </c>
      <c r="L109" s="167"/>
      <c r="M109" s="167"/>
      <c r="N109" s="167"/>
      <c r="O109" s="167"/>
      <c r="P109" s="167">
        <f t="shared" si="45"/>
        <v>1</v>
      </c>
      <c r="Q109" s="167">
        <v>3200.0</v>
      </c>
    </row>
    <row r="110" ht="15.75" customHeight="1">
      <c r="A110" s="162">
        <v>103.0</v>
      </c>
      <c r="B110" s="172" t="s">
        <v>1704</v>
      </c>
      <c r="C110" s="172" t="s">
        <v>1844</v>
      </c>
      <c r="D110" s="172" t="s">
        <v>1845</v>
      </c>
      <c r="E110" s="172" t="s">
        <v>1846</v>
      </c>
      <c r="F110" s="167"/>
      <c r="G110" s="167"/>
      <c r="H110" s="167"/>
      <c r="I110" s="167"/>
      <c r="J110" s="167">
        <v>1.0</v>
      </c>
      <c r="K110" s="167">
        <v>3200.0</v>
      </c>
      <c r="L110" s="167"/>
      <c r="M110" s="167"/>
      <c r="N110" s="167"/>
      <c r="O110" s="167"/>
      <c r="P110" s="167">
        <f t="shared" si="45"/>
        <v>1</v>
      </c>
      <c r="Q110" s="167">
        <v>3200.0</v>
      </c>
    </row>
    <row r="111" ht="15.75" customHeight="1">
      <c r="A111" s="162">
        <v>104.0</v>
      </c>
      <c r="B111" s="172" t="s">
        <v>1704</v>
      </c>
      <c r="C111" s="172" t="s">
        <v>1844</v>
      </c>
      <c r="D111" s="172" t="s">
        <v>1653</v>
      </c>
      <c r="E111" s="172" t="s">
        <v>1847</v>
      </c>
      <c r="F111" s="167"/>
      <c r="G111" s="167"/>
      <c r="H111" s="167"/>
      <c r="I111" s="167"/>
      <c r="J111" s="167">
        <v>1.0</v>
      </c>
      <c r="K111" s="167">
        <v>3200.0</v>
      </c>
      <c r="L111" s="167"/>
      <c r="M111" s="167"/>
      <c r="N111" s="167"/>
      <c r="O111" s="167"/>
      <c r="P111" s="167">
        <f t="shared" si="45"/>
        <v>1</v>
      </c>
      <c r="Q111" s="167">
        <v>3200.0</v>
      </c>
    </row>
    <row r="112" ht="15.75" customHeight="1">
      <c r="A112" s="162">
        <v>105.0</v>
      </c>
      <c r="B112" s="172" t="s">
        <v>1704</v>
      </c>
      <c r="C112" s="172" t="s">
        <v>1844</v>
      </c>
      <c r="D112" s="172" t="s">
        <v>1848</v>
      </c>
      <c r="E112" s="172" t="s">
        <v>1849</v>
      </c>
      <c r="F112" s="167"/>
      <c r="G112" s="167"/>
      <c r="H112" s="167"/>
      <c r="I112" s="167"/>
      <c r="J112" s="167">
        <v>1.0</v>
      </c>
      <c r="K112" s="167">
        <v>3200.0</v>
      </c>
      <c r="L112" s="167"/>
      <c r="M112" s="167"/>
      <c r="N112" s="167"/>
      <c r="O112" s="167"/>
      <c r="P112" s="167">
        <f t="shared" si="45"/>
        <v>1</v>
      </c>
      <c r="Q112" s="167">
        <v>3200.0</v>
      </c>
    </row>
    <row r="113" ht="15.75" customHeight="1">
      <c r="A113" s="162">
        <v>106.0</v>
      </c>
      <c r="B113" s="172" t="s">
        <v>1704</v>
      </c>
      <c r="C113" s="172" t="s">
        <v>1850</v>
      </c>
      <c r="D113" s="172" t="s">
        <v>1851</v>
      </c>
      <c r="E113" s="172" t="s">
        <v>1852</v>
      </c>
      <c r="F113" s="167"/>
      <c r="G113" s="167"/>
      <c r="H113" s="167"/>
      <c r="I113" s="167"/>
      <c r="J113" s="167">
        <v>1.0</v>
      </c>
      <c r="K113" s="167">
        <v>3200.0</v>
      </c>
      <c r="L113" s="167"/>
      <c r="M113" s="167"/>
      <c r="N113" s="167"/>
      <c r="O113" s="167"/>
      <c r="P113" s="167">
        <f t="shared" si="45"/>
        <v>1</v>
      </c>
      <c r="Q113" s="167">
        <v>3200.0</v>
      </c>
    </row>
    <row r="114" ht="15.75" customHeight="1">
      <c r="A114" s="162">
        <v>107.0</v>
      </c>
      <c r="B114" s="172" t="s">
        <v>1704</v>
      </c>
      <c r="C114" s="172" t="s">
        <v>1853</v>
      </c>
      <c r="D114" s="172" t="s">
        <v>1854</v>
      </c>
      <c r="E114" s="172" t="s">
        <v>1855</v>
      </c>
      <c r="F114" s="167"/>
      <c r="G114" s="167"/>
      <c r="H114" s="167"/>
      <c r="I114" s="167"/>
      <c r="J114" s="167">
        <v>1.0</v>
      </c>
      <c r="K114" s="167">
        <v>3200.0</v>
      </c>
      <c r="L114" s="167"/>
      <c r="M114" s="167"/>
      <c r="N114" s="167"/>
      <c r="O114" s="167"/>
      <c r="P114" s="167">
        <f t="shared" si="45"/>
        <v>1</v>
      </c>
      <c r="Q114" s="167">
        <v>3200.0</v>
      </c>
    </row>
    <row r="115" ht="15.75" customHeight="1">
      <c r="A115" s="162">
        <v>108.0</v>
      </c>
      <c r="B115" s="172" t="s">
        <v>1704</v>
      </c>
      <c r="C115" s="172" t="s">
        <v>1856</v>
      </c>
      <c r="D115" s="172" t="s">
        <v>1653</v>
      </c>
      <c r="E115" s="172" t="s">
        <v>1857</v>
      </c>
      <c r="F115" s="167"/>
      <c r="G115" s="167"/>
      <c r="H115" s="167"/>
      <c r="I115" s="167"/>
      <c r="J115" s="167">
        <v>1.0</v>
      </c>
      <c r="K115" s="167">
        <v>3200.0</v>
      </c>
      <c r="L115" s="167"/>
      <c r="M115" s="167"/>
      <c r="N115" s="167"/>
      <c r="O115" s="167"/>
      <c r="P115" s="167">
        <f t="shared" si="45"/>
        <v>1</v>
      </c>
      <c r="Q115" s="167">
        <v>3200.0</v>
      </c>
    </row>
    <row r="116" ht="15.75" customHeight="1">
      <c r="A116" s="162">
        <v>109.0</v>
      </c>
      <c r="B116" s="172" t="s">
        <v>1704</v>
      </c>
      <c r="C116" s="172" t="s">
        <v>1856</v>
      </c>
      <c r="D116" s="172" t="s">
        <v>1858</v>
      </c>
      <c r="E116" s="172" t="s">
        <v>1859</v>
      </c>
      <c r="F116" s="167"/>
      <c r="G116" s="167"/>
      <c r="H116" s="167"/>
      <c r="I116" s="167"/>
      <c r="J116" s="167">
        <v>1.0</v>
      </c>
      <c r="K116" s="167">
        <v>3200.0</v>
      </c>
      <c r="L116" s="167"/>
      <c r="M116" s="167"/>
      <c r="N116" s="167"/>
      <c r="O116" s="167"/>
      <c r="P116" s="167">
        <f t="shared" si="45"/>
        <v>1</v>
      </c>
      <c r="Q116" s="167">
        <v>3200.0</v>
      </c>
    </row>
    <row r="117" ht="15.75" customHeight="1">
      <c r="A117" s="162">
        <v>110.0</v>
      </c>
      <c r="B117" s="172" t="s">
        <v>1704</v>
      </c>
      <c r="C117" s="172" t="s">
        <v>1856</v>
      </c>
      <c r="D117" s="172" t="s">
        <v>1860</v>
      </c>
      <c r="E117" s="172" t="s">
        <v>1861</v>
      </c>
      <c r="F117" s="167"/>
      <c r="G117" s="167"/>
      <c r="H117" s="167"/>
      <c r="I117" s="167"/>
      <c r="J117" s="167">
        <v>1.0</v>
      </c>
      <c r="K117" s="167">
        <v>3200.0</v>
      </c>
      <c r="L117" s="167"/>
      <c r="M117" s="167"/>
      <c r="N117" s="167"/>
      <c r="O117" s="167"/>
      <c r="P117" s="167">
        <f t="shared" si="45"/>
        <v>1</v>
      </c>
      <c r="Q117" s="167">
        <v>3200.0</v>
      </c>
    </row>
    <row r="118" ht="15.75" customHeight="1">
      <c r="A118" s="162">
        <v>111.0</v>
      </c>
      <c r="B118" s="172" t="s">
        <v>1704</v>
      </c>
      <c r="C118" s="172" t="s">
        <v>1856</v>
      </c>
      <c r="D118" s="172" t="s">
        <v>1862</v>
      </c>
      <c r="E118" s="172" t="s">
        <v>1863</v>
      </c>
      <c r="F118" s="167"/>
      <c r="G118" s="167"/>
      <c r="H118" s="167"/>
      <c r="I118" s="167"/>
      <c r="J118" s="167">
        <v>1.0</v>
      </c>
      <c r="K118" s="167">
        <v>3200.0</v>
      </c>
      <c r="L118" s="167"/>
      <c r="M118" s="167"/>
      <c r="N118" s="167"/>
      <c r="O118" s="167"/>
      <c r="P118" s="167">
        <f t="shared" si="45"/>
        <v>1</v>
      </c>
      <c r="Q118" s="167">
        <v>3200.0</v>
      </c>
    </row>
    <row r="119" ht="15.75" customHeight="1">
      <c r="A119" s="162">
        <v>112.0</v>
      </c>
      <c r="B119" s="172" t="s">
        <v>1704</v>
      </c>
      <c r="C119" s="172" t="s">
        <v>1864</v>
      </c>
      <c r="D119" s="172" t="s">
        <v>1865</v>
      </c>
      <c r="E119" s="172" t="s">
        <v>1866</v>
      </c>
      <c r="F119" s="167"/>
      <c r="G119" s="167"/>
      <c r="H119" s="167"/>
      <c r="I119" s="167"/>
      <c r="J119" s="167">
        <v>1.0</v>
      </c>
      <c r="K119" s="167">
        <v>3200.0</v>
      </c>
      <c r="L119" s="167"/>
      <c r="M119" s="167"/>
      <c r="N119" s="167"/>
      <c r="O119" s="167"/>
      <c r="P119" s="167">
        <f t="shared" si="45"/>
        <v>1</v>
      </c>
      <c r="Q119" s="167">
        <v>3200.0</v>
      </c>
    </row>
    <row r="120" ht="15.75" customHeight="1">
      <c r="A120" s="162">
        <v>113.0</v>
      </c>
      <c r="B120" s="172" t="s">
        <v>1704</v>
      </c>
      <c r="C120" s="172" t="s">
        <v>1864</v>
      </c>
      <c r="D120" s="172" t="s">
        <v>1867</v>
      </c>
      <c r="E120" s="172" t="s">
        <v>1868</v>
      </c>
      <c r="F120" s="167"/>
      <c r="G120" s="167"/>
      <c r="H120" s="167"/>
      <c r="I120" s="167"/>
      <c r="J120" s="167">
        <v>1.0</v>
      </c>
      <c r="K120" s="167">
        <v>3200.0</v>
      </c>
      <c r="L120" s="167"/>
      <c r="M120" s="167"/>
      <c r="N120" s="167"/>
      <c r="O120" s="167"/>
      <c r="P120" s="167">
        <f t="shared" si="45"/>
        <v>1</v>
      </c>
      <c r="Q120" s="167">
        <v>3200.0</v>
      </c>
    </row>
    <row r="121" ht="15.75" customHeight="1">
      <c r="A121" s="162">
        <v>114.0</v>
      </c>
      <c r="B121" s="172" t="s">
        <v>1704</v>
      </c>
      <c r="C121" s="172" t="s">
        <v>1864</v>
      </c>
      <c r="D121" s="172" t="s">
        <v>1869</v>
      </c>
      <c r="E121" s="172" t="s">
        <v>1870</v>
      </c>
      <c r="F121" s="167"/>
      <c r="G121" s="167"/>
      <c r="H121" s="167"/>
      <c r="I121" s="167"/>
      <c r="J121" s="167">
        <v>1.0</v>
      </c>
      <c r="K121" s="167">
        <v>3200.0</v>
      </c>
      <c r="L121" s="167"/>
      <c r="M121" s="167"/>
      <c r="N121" s="167"/>
      <c r="O121" s="167"/>
      <c r="P121" s="167">
        <f t="shared" si="45"/>
        <v>1</v>
      </c>
      <c r="Q121" s="167">
        <v>3200.0</v>
      </c>
    </row>
    <row r="122" ht="15.75" customHeight="1">
      <c r="A122" s="162">
        <v>115.0</v>
      </c>
      <c r="B122" s="172" t="s">
        <v>1704</v>
      </c>
      <c r="C122" s="172" t="s">
        <v>1864</v>
      </c>
      <c r="D122" s="172" t="s">
        <v>1871</v>
      </c>
      <c r="E122" s="172" t="s">
        <v>1866</v>
      </c>
      <c r="F122" s="167"/>
      <c r="G122" s="167"/>
      <c r="H122" s="167"/>
      <c r="I122" s="167"/>
      <c r="J122" s="167">
        <v>1.0</v>
      </c>
      <c r="K122" s="167">
        <v>3200.0</v>
      </c>
      <c r="L122" s="167"/>
      <c r="M122" s="167"/>
      <c r="N122" s="167"/>
      <c r="O122" s="167"/>
      <c r="P122" s="167">
        <f t="shared" si="45"/>
        <v>1</v>
      </c>
      <c r="Q122" s="167">
        <v>3200.0</v>
      </c>
    </row>
    <row r="123" ht="15.75" customHeight="1">
      <c r="A123" s="162">
        <v>116.0</v>
      </c>
      <c r="B123" s="172" t="s">
        <v>1704</v>
      </c>
      <c r="C123" s="172" t="s">
        <v>1864</v>
      </c>
      <c r="D123" s="172" t="s">
        <v>1872</v>
      </c>
      <c r="E123" s="172" t="s">
        <v>1873</v>
      </c>
      <c r="F123" s="167"/>
      <c r="G123" s="167"/>
      <c r="H123" s="167"/>
      <c r="I123" s="167"/>
      <c r="J123" s="167">
        <v>1.0</v>
      </c>
      <c r="K123" s="167">
        <v>3200.0</v>
      </c>
      <c r="L123" s="167"/>
      <c r="M123" s="167"/>
      <c r="N123" s="167"/>
      <c r="O123" s="167"/>
      <c r="P123" s="167">
        <f t="shared" si="45"/>
        <v>1</v>
      </c>
      <c r="Q123" s="167">
        <v>3200.0</v>
      </c>
    </row>
    <row r="124" ht="15.75" customHeight="1">
      <c r="A124" s="162">
        <v>117.0</v>
      </c>
      <c r="B124" s="172" t="s">
        <v>1704</v>
      </c>
      <c r="C124" s="172" t="s">
        <v>1864</v>
      </c>
      <c r="D124" s="172" t="s">
        <v>1874</v>
      </c>
      <c r="E124" s="172" t="s">
        <v>1875</v>
      </c>
      <c r="F124" s="167"/>
      <c r="G124" s="167"/>
      <c r="H124" s="167"/>
      <c r="I124" s="167"/>
      <c r="J124" s="167">
        <v>1.0</v>
      </c>
      <c r="K124" s="167">
        <v>3200.0</v>
      </c>
      <c r="L124" s="167"/>
      <c r="M124" s="167"/>
      <c r="N124" s="167"/>
      <c r="O124" s="167"/>
      <c r="P124" s="167">
        <f t="shared" si="45"/>
        <v>1</v>
      </c>
      <c r="Q124" s="167">
        <v>3200.0</v>
      </c>
    </row>
    <row r="125" ht="15.75" customHeight="1">
      <c r="A125" s="162">
        <v>118.0</v>
      </c>
      <c r="B125" s="172" t="s">
        <v>1704</v>
      </c>
      <c r="C125" s="172" t="s">
        <v>1876</v>
      </c>
      <c r="D125" s="172" t="s">
        <v>1877</v>
      </c>
      <c r="E125" s="172" t="s">
        <v>1878</v>
      </c>
      <c r="F125" s="167"/>
      <c r="G125" s="167"/>
      <c r="H125" s="167"/>
      <c r="I125" s="167"/>
      <c r="J125" s="167">
        <v>1.0</v>
      </c>
      <c r="K125" s="167">
        <v>3200.0</v>
      </c>
      <c r="L125" s="167"/>
      <c r="M125" s="167"/>
      <c r="N125" s="167"/>
      <c r="O125" s="167"/>
      <c r="P125" s="167">
        <f t="shared" si="45"/>
        <v>1</v>
      </c>
      <c r="Q125" s="167">
        <v>3200.0</v>
      </c>
    </row>
    <row r="126" ht="15.75" customHeight="1">
      <c r="A126" s="162">
        <v>119.0</v>
      </c>
      <c r="B126" s="172" t="s">
        <v>1704</v>
      </c>
      <c r="C126" s="172" t="s">
        <v>1876</v>
      </c>
      <c r="D126" s="172" t="s">
        <v>1879</v>
      </c>
      <c r="E126" s="172" t="s">
        <v>1880</v>
      </c>
      <c r="F126" s="167"/>
      <c r="G126" s="167"/>
      <c r="H126" s="167"/>
      <c r="I126" s="167"/>
      <c r="J126" s="167">
        <v>1.0</v>
      </c>
      <c r="K126" s="167">
        <v>3200.0</v>
      </c>
      <c r="L126" s="167"/>
      <c r="M126" s="167"/>
      <c r="N126" s="167"/>
      <c r="O126" s="167"/>
      <c r="P126" s="167">
        <f t="shared" si="45"/>
        <v>1</v>
      </c>
      <c r="Q126" s="167">
        <v>3200.0</v>
      </c>
    </row>
    <row r="127" ht="15.75" customHeight="1">
      <c r="A127" s="162">
        <v>120.0</v>
      </c>
      <c r="B127" s="172" t="s">
        <v>1704</v>
      </c>
      <c r="C127" s="172" t="s">
        <v>1881</v>
      </c>
      <c r="D127" s="172" t="s">
        <v>1882</v>
      </c>
      <c r="E127" s="172" t="s">
        <v>1883</v>
      </c>
      <c r="F127" s="167"/>
      <c r="G127" s="167"/>
      <c r="H127" s="167"/>
      <c r="I127" s="167"/>
      <c r="J127" s="167">
        <v>1.0</v>
      </c>
      <c r="K127" s="167">
        <v>3200.0</v>
      </c>
      <c r="L127" s="167"/>
      <c r="M127" s="167"/>
      <c r="N127" s="167"/>
      <c r="O127" s="167"/>
      <c r="P127" s="167">
        <f t="shared" si="45"/>
        <v>1</v>
      </c>
      <c r="Q127" s="167">
        <v>3200.0</v>
      </c>
    </row>
    <row r="128" ht="15.75" customHeight="1">
      <c r="A128" s="162">
        <v>121.0</v>
      </c>
      <c r="B128" s="172" t="s">
        <v>1704</v>
      </c>
      <c r="C128" s="172" t="s">
        <v>1736</v>
      </c>
      <c r="D128" s="172" t="s">
        <v>1865</v>
      </c>
      <c r="E128" s="172" t="s">
        <v>1884</v>
      </c>
      <c r="F128" s="167"/>
      <c r="G128" s="167"/>
      <c r="H128" s="167"/>
      <c r="I128" s="167"/>
      <c r="J128" s="167">
        <v>1.0</v>
      </c>
      <c r="K128" s="167">
        <v>3200.0</v>
      </c>
      <c r="L128" s="167"/>
      <c r="M128" s="167"/>
      <c r="N128" s="167"/>
      <c r="O128" s="167"/>
      <c r="P128" s="167">
        <f t="shared" si="45"/>
        <v>1</v>
      </c>
      <c r="Q128" s="167">
        <v>3200.0</v>
      </c>
    </row>
    <row r="129" ht="15.75" customHeight="1">
      <c r="A129" s="162">
        <v>122.0</v>
      </c>
      <c r="B129" s="172" t="s">
        <v>1704</v>
      </c>
      <c r="C129" s="172" t="s">
        <v>1881</v>
      </c>
      <c r="D129" s="172" t="s">
        <v>1885</v>
      </c>
      <c r="E129" s="172" t="s">
        <v>1886</v>
      </c>
      <c r="F129" s="167"/>
      <c r="G129" s="167"/>
      <c r="H129" s="167"/>
      <c r="I129" s="167"/>
      <c r="J129" s="167">
        <v>1.0</v>
      </c>
      <c r="K129" s="167">
        <v>3200.0</v>
      </c>
      <c r="L129" s="167"/>
      <c r="M129" s="167"/>
      <c r="N129" s="167"/>
      <c r="O129" s="167"/>
      <c r="P129" s="167">
        <f t="shared" si="45"/>
        <v>1</v>
      </c>
      <c r="Q129" s="167">
        <v>3200.0</v>
      </c>
    </row>
    <row r="130" ht="15.75" customHeight="1">
      <c r="A130" s="162">
        <v>123.0</v>
      </c>
      <c r="B130" s="172" t="s">
        <v>1704</v>
      </c>
      <c r="C130" s="172" t="s">
        <v>1887</v>
      </c>
      <c r="D130" s="172" t="s">
        <v>1888</v>
      </c>
      <c r="E130" s="172" t="s">
        <v>1889</v>
      </c>
      <c r="F130" s="167"/>
      <c r="G130" s="167"/>
      <c r="H130" s="167"/>
      <c r="I130" s="167"/>
      <c r="J130" s="167">
        <v>1.0</v>
      </c>
      <c r="K130" s="167">
        <v>3200.0</v>
      </c>
      <c r="L130" s="167"/>
      <c r="M130" s="167"/>
      <c r="N130" s="167"/>
      <c r="O130" s="167"/>
      <c r="P130" s="167">
        <f t="shared" si="45"/>
        <v>1</v>
      </c>
      <c r="Q130" s="167">
        <v>3200.0</v>
      </c>
    </row>
    <row r="131" ht="15.75" customHeight="1">
      <c r="A131" s="162">
        <v>124.0</v>
      </c>
      <c r="B131" s="172" t="s">
        <v>1704</v>
      </c>
      <c r="C131" s="172" t="s">
        <v>1887</v>
      </c>
      <c r="D131" s="172" t="s">
        <v>1890</v>
      </c>
      <c r="E131" s="172" t="s">
        <v>1891</v>
      </c>
      <c r="F131" s="167"/>
      <c r="G131" s="167"/>
      <c r="H131" s="167"/>
      <c r="I131" s="167"/>
      <c r="J131" s="167">
        <v>1.0</v>
      </c>
      <c r="K131" s="167">
        <v>3200.0</v>
      </c>
      <c r="L131" s="167"/>
      <c r="M131" s="167"/>
      <c r="N131" s="167"/>
      <c r="O131" s="167"/>
      <c r="P131" s="167">
        <f t="shared" si="45"/>
        <v>1</v>
      </c>
      <c r="Q131" s="167">
        <v>3200.0</v>
      </c>
    </row>
    <row r="132" ht="15.75" customHeight="1">
      <c r="A132" s="162">
        <v>125.0</v>
      </c>
      <c r="B132" s="172" t="s">
        <v>1704</v>
      </c>
      <c r="C132" s="172" t="s">
        <v>1892</v>
      </c>
      <c r="D132" s="172" t="s">
        <v>1893</v>
      </c>
      <c r="E132" s="172" t="s">
        <v>1894</v>
      </c>
      <c r="F132" s="167"/>
      <c r="G132" s="167"/>
      <c r="H132" s="167"/>
      <c r="I132" s="167"/>
      <c r="J132" s="167">
        <v>1.0</v>
      </c>
      <c r="K132" s="167">
        <v>3200.0</v>
      </c>
      <c r="L132" s="167"/>
      <c r="M132" s="167"/>
      <c r="N132" s="167"/>
      <c r="O132" s="167"/>
      <c r="P132" s="167">
        <f t="shared" si="45"/>
        <v>1</v>
      </c>
      <c r="Q132" s="167">
        <v>3200.0</v>
      </c>
    </row>
    <row r="133" ht="15.75" customHeight="1">
      <c r="A133" s="162">
        <v>126.0</v>
      </c>
      <c r="B133" s="172" t="s">
        <v>1704</v>
      </c>
      <c r="C133" s="172" t="s">
        <v>1892</v>
      </c>
      <c r="D133" s="172" t="s">
        <v>1895</v>
      </c>
      <c r="E133" s="172" t="s">
        <v>1894</v>
      </c>
      <c r="F133" s="167"/>
      <c r="G133" s="167"/>
      <c r="H133" s="167"/>
      <c r="I133" s="167"/>
      <c r="J133" s="167">
        <v>1.0</v>
      </c>
      <c r="K133" s="167">
        <v>3200.0</v>
      </c>
      <c r="L133" s="167"/>
      <c r="M133" s="167"/>
      <c r="N133" s="167"/>
      <c r="O133" s="167"/>
      <c r="P133" s="167">
        <f t="shared" si="45"/>
        <v>1</v>
      </c>
      <c r="Q133" s="167">
        <v>3200.0</v>
      </c>
    </row>
    <row r="134" ht="15.75" customHeight="1">
      <c r="A134" s="162">
        <v>127.0</v>
      </c>
      <c r="B134" s="172" t="s">
        <v>1704</v>
      </c>
      <c r="C134" s="172" t="s">
        <v>1896</v>
      </c>
      <c r="D134" s="172" t="s">
        <v>1897</v>
      </c>
      <c r="E134" s="172" t="s">
        <v>1898</v>
      </c>
      <c r="F134" s="167"/>
      <c r="G134" s="167"/>
      <c r="H134" s="167"/>
      <c r="I134" s="167"/>
      <c r="J134" s="167">
        <v>1.0</v>
      </c>
      <c r="K134" s="167">
        <v>3200.0</v>
      </c>
      <c r="L134" s="167"/>
      <c r="M134" s="167"/>
      <c r="N134" s="167"/>
      <c r="O134" s="167"/>
      <c r="P134" s="167">
        <f t="shared" si="45"/>
        <v>1</v>
      </c>
      <c r="Q134" s="167">
        <v>3200.0</v>
      </c>
    </row>
    <row r="135" ht="15.75" customHeight="1">
      <c r="A135" s="162">
        <v>128.0</v>
      </c>
      <c r="B135" s="172" t="s">
        <v>1704</v>
      </c>
      <c r="C135" s="172" t="s">
        <v>1896</v>
      </c>
      <c r="D135" s="172" t="s">
        <v>1899</v>
      </c>
      <c r="E135" s="172" t="s">
        <v>1900</v>
      </c>
      <c r="F135" s="167"/>
      <c r="G135" s="167"/>
      <c r="H135" s="167"/>
      <c r="I135" s="167"/>
      <c r="J135" s="167">
        <v>1.0</v>
      </c>
      <c r="K135" s="167">
        <v>3200.0</v>
      </c>
      <c r="L135" s="167"/>
      <c r="M135" s="167"/>
      <c r="N135" s="167"/>
      <c r="O135" s="167"/>
      <c r="P135" s="167">
        <f t="shared" si="45"/>
        <v>1</v>
      </c>
      <c r="Q135" s="167">
        <v>3200.0</v>
      </c>
      <c r="R135" s="108"/>
      <c r="S135" s="108"/>
    </row>
    <row r="136" ht="15.75" customHeight="1">
      <c r="A136" s="162">
        <v>129.0</v>
      </c>
      <c r="B136" s="172" t="s">
        <v>1704</v>
      </c>
      <c r="C136" s="172" t="s">
        <v>1896</v>
      </c>
      <c r="D136" s="172" t="s">
        <v>1901</v>
      </c>
      <c r="E136" s="172" t="s">
        <v>1902</v>
      </c>
      <c r="F136" s="167"/>
      <c r="G136" s="167"/>
      <c r="H136" s="167"/>
      <c r="I136" s="167"/>
      <c r="J136" s="167">
        <v>1.0</v>
      </c>
      <c r="K136" s="167">
        <v>3200.0</v>
      </c>
      <c r="L136" s="167"/>
      <c r="M136" s="167"/>
      <c r="N136" s="167"/>
      <c r="O136" s="167"/>
      <c r="P136" s="167">
        <f t="shared" si="45"/>
        <v>1</v>
      </c>
      <c r="Q136" s="167">
        <v>3200.0</v>
      </c>
    </row>
    <row r="137" ht="15.75" customHeight="1">
      <c r="A137" s="162">
        <v>130.0</v>
      </c>
      <c r="B137" s="172" t="s">
        <v>1704</v>
      </c>
      <c r="C137" s="172" t="s">
        <v>1896</v>
      </c>
      <c r="D137" s="172" t="s">
        <v>1903</v>
      </c>
      <c r="E137" s="172" t="s">
        <v>1904</v>
      </c>
      <c r="F137" s="167"/>
      <c r="G137" s="167"/>
      <c r="H137" s="167"/>
      <c r="I137" s="167"/>
      <c r="J137" s="167">
        <v>1.0</v>
      </c>
      <c r="K137" s="167">
        <v>3200.0</v>
      </c>
      <c r="L137" s="167"/>
      <c r="M137" s="167"/>
      <c r="N137" s="167"/>
      <c r="O137" s="167"/>
      <c r="P137" s="167">
        <f t="shared" si="45"/>
        <v>1</v>
      </c>
      <c r="Q137" s="167">
        <v>3200.0</v>
      </c>
    </row>
    <row r="138" ht="15.75" customHeight="1">
      <c r="A138" s="162">
        <v>131.0</v>
      </c>
      <c r="B138" s="172" t="s">
        <v>1704</v>
      </c>
      <c r="C138" s="172" t="s">
        <v>1896</v>
      </c>
      <c r="D138" s="172" t="s">
        <v>1905</v>
      </c>
      <c r="E138" s="172" t="s">
        <v>1906</v>
      </c>
      <c r="F138" s="167"/>
      <c r="G138" s="167"/>
      <c r="H138" s="167"/>
      <c r="I138" s="167"/>
      <c r="J138" s="167">
        <v>1.0</v>
      </c>
      <c r="K138" s="167">
        <v>3200.0</v>
      </c>
      <c r="L138" s="167"/>
      <c r="M138" s="167"/>
      <c r="N138" s="167"/>
      <c r="O138" s="167"/>
      <c r="P138" s="167">
        <f t="shared" si="45"/>
        <v>1</v>
      </c>
      <c r="Q138" s="167">
        <v>3200.0</v>
      </c>
    </row>
    <row r="139" ht="15.75" customHeight="1">
      <c r="A139" s="162">
        <v>132.0</v>
      </c>
      <c r="B139" s="172" t="s">
        <v>1704</v>
      </c>
      <c r="C139" s="172" t="s">
        <v>1896</v>
      </c>
      <c r="D139" s="172" t="s">
        <v>1907</v>
      </c>
      <c r="E139" s="172" t="s">
        <v>1908</v>
      </c>
      <c r="F139" s="167"/>
      <c r="G139" s="167"/>
      <c r="H139" s="167"/>
      <c r="I139" s="167"/>
      <c r="J139" s="167">
        <v>1.0</v>
      </c>
      <c r="K139" s="167">
        <v>3200.0</v>
      </c>
      <c r="L139" s="167"/>
      <c r="M139" s="167"/>
      <c r="N139" s="167"/>
      <c r="O139" s="167"/>
      <c r="P139" s="167">
        <f t="shared" si="45"/>
        <v>1</v>
      </c>
      <c r="Q139" s="167">
        <v>3200.0</v>
      </c>
    </row>
    <row r="140" ht="15.75" customHeight="1">
      <c r="A140" s="162">
        <v>133.0</v>
      </c>
      <c r="B140" s="172" t="s">
        <v>1704</v>
      </c>
      <c r="C140" s="172" t="s">
        <v>1909</v>
      </c>
      <c r="D140" s="172" t="s">
        <v>1910</v>
      </c>
      <c r="E140" s="172" t="s">
        <v>1911</v>
      </c>
      <c r="F140" s="167"/>
      <c r="G140" s="167"/>
      <c r="H140" s="167"/>
      <c r="I140" s="167"/>
      <c r="J140" s="167">
        <v>1.0</v>
      </c>
      <c r="K140" s="167">
        <v>3200.0</v>
      </c>
      <c r="L140" s="167"/>
      <c r="M140" s="167"/>
      <c r="N140" s="167"/>
      <c r="O140" s="167"/>
      <c r="P140" s="167">
        <f t="shared" si="45"/>
        <v>1</v>
      </c>
      <c r="Q140" s="167">
        <v>3200.0</v>
      </c>
    </row>
    <row r="141" ht="15.75" customHeight="1">
      <c r="A141" s="162">
        <v>134.0</v>
      </c>
      <c r="B141" s="172" t="s">
        <v>1704</v>
      </c>
      <c r="C141" s="172" t="s">
        <v>1909</v>
      </c>
      <c r="D141" s="172" t="s">
        <v>1912</v>
      </c>
      <c r="E141" s="172" t="s">
        <v>1913</v>
      </c>
      <c r="F141" s="167"/>
      <c r="G141" s="167"/>
      <c r="H141" s="167"/>
      <c r="I141" s="167"/>
      <c r="J141" s="167">
        <v>1.0</v>
      </c>
      <c r="K141" s="167">
        <v>3200.0</v>
      </c>
      <c r="L141" s="167"/>
      <c r="M141" s="167"/>
      <c r="N141" s="167"/>
      <c r="O141" s="167"/>
      <c r="P141" s="167">
        <f t="shared" si="45"/>
        <v>1</v>
      </c>
      <c r="Q141" s="167">
        <v>3200.0</v>
      </c>
    </row>
    <row r="142" ht="15.75" customHeight="1">
      <c r="A142" s="162">
        <v>135.0</v>
      </c>
      <c r="B142" s="172" t="s">
        <v>1704</v>
      </c>
      <c r="C142" s="172" t="s">
        <v>1909</v>
      </c>
      <c r="D142" s="172" t="s">
        <v>1914</v>
      </c>
      <c r="E142" s="172" t="s">
        <v>1911</v>
      </c>
      <c r="F142" s="167"/>
      <c r="G142" s="167"/>
      <c r="H142" s="167"/>
      <c r="I142" s="167"/>
      <c r="J142" s="167">
        <v>1.0</v>
      </c>
      <c r="K142" s="167">
        <v>3200.0</v>
      </c>
      <c r="L142" s="167"/>
      <c r="M142" s="167"/>
      <c r="N142" s="167"/>
      <c r="O142" s="167"/>
      <c r="P142" s="167">
        <f t="shared" si="45"/>
        <v>1</v>
      </c>
      <c r="Q142" s="167">
        <v>3200.0</v>
      </c>
      <c r="R142" s="108"/>
      <c r="S142" s="108"/>
    </row>
    <row r="143" ht="15.75" customHeight="1">
      <c r="A143" s="162">
        <v>136.0</v>
      </c>
      <c r="B143" s="172" t="s">
        <v>1704</v>
      </c>
      <c r="C143" s="172" t="s">
        <v>1915</v>
      </c>
      <c r="D143" s="172" t="s">
        <v>1916</v>
      </c>
      <c r="E143" s="172" t="s">
        <v>1917</v>
      </c>
      <c r="F143" s="167"/>
      <c r="G143" s="167"/>
      <c r="H143" s="167"/>
      <c r="I143" s="167"/>
      <c r="J143" s="167">
        <v>1.0</v>
      </c>
      <c r="K143" s="167">
        <v>3200.0</v>
      </c>
      <c r="L143" s="167"/>
      <c r="M143" s="167"/>
      <c r="N143" s="167"/>
      <c r="O143" s="167"/>
      <c r="P143" s="167">
        <f t="shared" si="45"/>
        <v>1</v>
      </c>
      <c r="Q143" s="167">
        <v>3200.0</v>
      </c>
    </row>
    <row r="144" ht="15.75" customHeight="1">
      <c r="A144" s="162">
        <v>137.0</v>
      </c>
      <c r="B144" s="172" t="s">
        <v>1704</v>
      </c>
      <c r="C144" s="172" t="s">
        <v>1896</v>
      </c>
      <c r="D144" s="172" t="s">
        <v>1918</v>
      </c>
      <c r="E144" s="172" t="s">
        <v>1919</v>
      </c>
      <c r="F144" s="167"/>
      <c r="G144" s="167"/>
      <c r="H144" s="167"/>
      <c r="I144" s="167"/>
      <c r="J144" s="167">
        <v>1.0</v>
      </c>
      <c r="K144" s="167">
        <v>3200.0</v>
      </c>
      <c r="L144" s="167"/>
      <c r="M144" s="167"/>
      <c r="N144" s="167"/>
      <c r="O144" s="167"/>
      <c r="P144" s="167">
        <f t="shared" si="45"/>
        <v>1</v>
      </c>
      <c r="Q144" s="167">
        <v>3200.0</v>
      </c>
    </row>
    <row r="145" ht="15.75" customHeight="1">
      <c r="A145" s="162">
        <v>138.0</v>
      </c>
      <c r="B145" s="172" t="s">
        <v>1704</v>
      </c>
      <c r="C145" s="172" t="s">
        <v>1920</v>
      </c>
      <c r="D145" s="172" t="s">
        <v>1921</v>
      </c>
      <c r="E145" s="172" t="s">
        <v>1922</v>
      </c>
      <c r="F145" s="167"/>
      <c r="G145" s="167"/>
      <c r="H145" s="167"/>
      <c r="I145" s="167"/>
      <c r="J145" s="167">
        <v>1.0</v>
      </c>
      <c r="K145" s="167">
        <v>3200.0</v>
      </c>
      <c r="L145" s="167"/>
      <c r="M145" s="167"/>
      <c r="N145" s="167"/>
      <c r="O145" s="167"/>
      <c r="P145" s="167">
        <f t="shared" si="45"/>
        <v>1</v>
      </c>
      <c r="Q145" s="167">
        <v>3200.0</v>
      </c>
    </row>
    <row r="146" ht="15.75" customHeight="1">
      <c r="A146" s="162">
        <v>139.0</v>
      </c>
      <c r="B146" s="172" t="s">
        <v>1704</v>
      </c>
      <c r="C146" s="172" t="s">
        <v>1923</v>
      </c>
      <c r="D146" s="172" t="s">
        <v>1924</v>
      </c>
      <c r="E146" s="172" t="s">
        <v>1925</v>
      </c>
      <c r="F146" s="167"/>
      <c r="G146" s="167"/>
      <c r="H146" s="167"/>
      <c r="I146" s="167"/>
      <c r="J146" s="167">
        <v>1.0</v>
      </c>
      <c r="K146" s="167">
        <v>3200.0</v>
      </c>
      <c r="L146" s="167"/>
      <c r="M146" s="167"/>
      <c r="N146" s="167"/>
      <c r="O146" s="167"/>
      <c r="P146" s="167">
        <f t="shared" si="45"/>
        <v>1</v>
      </c>
      <c r="Q146" s="167">
        <v>3200.0</v>
      </c>
    </row>
    <row r="147" ht="15.75" customHeight="1">
      <c r="A147" s="162">
        <v>140.0</v>
      </c>
      <c r="B147" s="172" t="s">
        <v>1704</v>
      </c>
      <c r="C147" s="172" t="s">
        <v>1923</v>
      </c>
      <c r="D147" s="172" t="s">
        <v>1926</v>
      </c>
      <c r="E147" s="172" t="s">
        <v>1925</v>
      </c>
      <c r="F147" s="167"/>
      <c r="G147" s="167"/>
      <c r="H147" s="167"/>
      <c r="I147" s="167"/>
      <c r="J147" s="167">
        <v>1.0</v>
      </c>
      <c r="K147" s="167">
        <v>3200.0</v>
      </c>
      <c r="L147" s="167"/>
      <c r="M147" s="167"/>
      <c r="N147" s="167"/>
      <c r="O147" s="167"/>
      <c r="P147" s="167">
        <f t="shared" si="45"/>
        <v>1</v>
      </c>
      <c r="Q147" s="167">
        <v>3200.0</v>
      </c>
    </row>
    <row r="148" ht="15.75" customHeight="1">
      <c r="A148" s="162">
        <v>141.0</v>
      </c>
      <c r="B148" s="172" t="s">
        <v>1704</v>
      </c>
      <c r="C148" s="172" t="s">
        <v>1920</v>
      </c>
      <c r="D148" s="172" t="s">
        <v>1927</v>
      </c>
      <c r="E148" s="172" t="s">
        <v>1801</v>
      </c>
      <c r="F148" s="167"/>
      <c r="G148" s="167"/>
      <c r="H148" s="167"/>
      <c r="I148" s="167"/>
      <c r="J148" s="167">
        <v>1.0</v>
      </c>
      <c r="K148" s="167">
        <v>3200.0</v>
      </c>
      <c r="L148" s="167"/>
      <c r="M148" s="167"/>
      <c r="N148" s="167"/>
      <c r="O148" s="167"/>
      <c r="P148" s="167">
        <f t="shared" si="45"/>
        <v>1</v>
      </c>
      <c r="Q148" s="167">
        <v>3200.0</v>
      </c>
    </row>
    <row r="149" ht="15.75" customHeight="1">
      <c r="A149" s="162">
        <v>142.0</v>
      </c>
      <c r="B149" s="172" t="s">
        <v>1704</v>
      </c>
      <c r="C149" s="172" t="s">
        <v>1705</v>
      </c>
      <c r="D149" s="172" t="s">
        <v>1928</v>
      </c>
      <c r="E149" s="172" t="s">
        <v>1929</v>
      </c>
      <c r="F149" s="167"/>
      <c r="G149" s="167"/>
      <c r="H149" s="167"/>
      <c r="I149" s="167"/>
      <c r="J149" s="167">
        <v>1.0</v>
      </c>
      <c r="K149" s="167">
        <v>3200.0</v>
      </c>
      <c r="L149" s="167"/>
      <c r="M149" s="167"/>
      <c r="N149" s="167"/>
      <c r="O149" s="167"/>
      <c r="P149" s="167">
        <f t="shared" si="45"/>
        <v>1</v>
      </c>
      <c r="Q149" s="167">
        <v>3200.0</v>
      </c>
      <c r="R149" s="108"/>
      <c r="S149" s="108"/>
    </row>
    <row r="150" ht="15.75" customHeight="1">
      <c r="A150" s="162">
        <v>143.0</v>
      </c>
      <c r="B150" s="172" t="s">
        <v>1704</v>
      </c>
      <c r="C150" s="172" t="s">
        <v>1705</v>
      </c>
      <c r="D150" s="172" t="s">
        <v>1930</v>
      </c>
      <c r="E150" s="172" t="s">
        <v>1931</v>
      </c>
      <c r="F150" s="167"/>
      <c r="G150" s="167"/>
      <c r="H150" s="167"/>
      <c r="I150" s="167"/>
      <c r="J150" s="167">
        <v>1.0</v>
      </c>
      <c r="K150" s="167">
        <v>3200.0</v>
      </c>
      <c r="L150" s="167"/>
      <c r="M150" s="167"/>
      <c r="N150" s="167"/>
      <c r="O150" s="167"/>
      <c r="P150" s="167">
        <f t="shared" si="45"/>
        <v>1</v>
      </c>
      <c r="Q150" s="167">
        <v>3200.0</v>
      </c>
    </row>
    <row r="151" ht="15.75" customHeight="1">
      <c r="A151" s="162">
        <v>144.0</v>
      </c>
      <c r="B151" s="172" t="s">
        <v>1704</v>
      </c>
      <c r="C151" s="172" t="s">
        <v>1932</v>
      </c>
      <c r="D151" s="172" t="s">
        <v>1933</v>
      </c>
      <c r="E151" s="172" t="s">
        <v>1934</v>
      </c>
      <c r="F151" s="167"/>
      <c r="G151" s="167"/>
      <c r="H151" s="167"/>
      <c r="I151" s="167"/>
      <c r="J151" s="167">
        <v>1.0</v>
      </c>
      <c r="K151" s="167">
        <v>3200.0</v>
      </c>
      <c r="L151" s="167"/>
      <c r="M151" s="167"/>
      <c r="N151" s="167"/>
      <c r="O151" s="167"/>
      <c r="P151" s="167">
        <f t="shared" si="45"/>
        <v>1</v>
      </c>
      <c r="Q151" s="167">
        <v>3200.0</v>
      </c>
    </row>
    <row r="152" ht="15.75" customHeight="1">
      <c r="A152" s="162">
        <v>145.0</v>
      </c>
      <c r="B152" s="172" t="s">
        <v>1704</v>
      </c>
      <c r="C152" s="172" t="s">
        <v>1932</v>
      </c>
      <c r="D152" s="172" t="s">
        <v>1935</v>
      </c>
      <c r="E152" s="172" t="s">
        <v>1936</v>
      </c>
      <c r="F152" s="167"/>
      <c r="G152" s="167"/>
      <c r="H152" s="167"/>
      <c r="I152" s="167"/>
      <c r="J152" s="167">
        <v>1.0</v>
      </c>
      <c r="K152" s="167">
        <v>3200.0</v>
      </c>
      <c r="L152" s="167"/>
      <c r="M152" s="167"/>
      <c r="N152" s="167"/>
      <c r="O152" s="167"/>
      <c r="P152" s="167">
        <f t="shared" si="45"/>
        <v>1</v>
      </c>
      <c r="Q152" s="167">
        <v>3200.0</v>
      </c>
    </row>
    <row r="153" ht="15.75" customHeight="1">
      <c r="A153" s="162">
        <v>146.0</v>
      </c>
      <c r="B153" s="172" t="s">
        <v>1704</v>
      </c>
      <c r="C153" s="172" t="s">
        <v>1932</v>
      </c>
      <c r="D153" s="172" t="s">
        <v>1937</v>
      </c>
      <c r="E153" s="172" t="s">
        <v>1938</v>
      </c>
      <c r="F153" s="167"/>
      <c r="G153" s="167"/>
      <c r="H153" s="167"/>
      <c r="I153" s="167"/>
      <c r="J153" s="167">
        <v>1.0</v>
      </c>
      <c r="K153" s="167">
        <v>3200.0</v>
      </c>
      <c r="L153" s="167"/>
      <c r="M153" s="167"/>
      <c r="N153" s="167"/>
      <c r="O153" s="167"/>
      <c r="P153" s="167">
        <f t="shared" si="45"/>
        <v>1</v>
      </c>
      <c r="Q153" s="167">
        <v>3200.0</v>
      </c>
    </row>
    <row r="154" ht="15.75" customHeight="1">
      <c r="A154" s="162">
        <v>147.0</v>
      </c>
      <c r="B154" s="172" t="s">
        <v>1704</v>
      </c>
      <c r="C154" s="172" t="s">
        <v>1932</v>
      </c>
      <c r="D154" s="172" t="s">
        <v>1939</v>
      </c>
      <c r="E154" s="172" t="s">
        <v>1940</v>
      </c>
      <c r="F154" s="167"/>
      <c r="G154" s="167"/>
      <c r="H154" s="167"/>
      <c r="I154" s="167"/>
      <c r="J154" s="167">
        <v>1.0</v>
      </c>
      <c r="K154" s="167">
        <v>3200.0</v>
      </c>
      <c r="L154" s="167"/>
      <c r="M154" s="167"/>
      <c r="N154" s="167"/>
      <c r="O154" s="167"/>
      <c r="P154" s="167">
        <f t="shared" si="45"/>
        <v>1</v>
      </c>
      <c r="Q154" s="167">
        <v>3200.0</v>
      </c>
    </row>
    <row r="155" ht="15.75" customHeight="1">
      <c r="A155" s="162">
        <v>148.0</v>
      </c>
      <c r="B155" s="172" t="s">
        <v>1704</v>
      </c>
      <c r="C155" s="172" t="s">
        <v>1749</v>
      </c>
      <c r="D155" s="172" t="s">
        <v>1941</v>
      </c>
      <c r="E155" s="172" t="s">
        <v>1942</v>
      </c>
      <c r="F155" s="167"/>
      <c r="G155" s="167"/>
      <c r="H155" s="167"/>
      <c r="I155" s="167"/>
      <c r="J155" s="167">
        <v>1.0</v>
      </c>
      <c r="K155" s="167">
        <v>3200.0</v>
      </c>
      <c r="L155" s="167"/>
      <c r="M155" s="167"/>
      <c r="N155" s="167"/>
      <c r="O155" s="167"/>
      <c r="P155" s="167">
        <f t="shared" si="45"/>
        <v>1</v>
      </c>
      <c r="Q155" s="167">
        <v>3200.0</v>
      </c>
    </row>
    <row r="156" ht="15.75" customHeight="1">
      <c r="A156" s="162">
        <v>149.0</v>
      </c>
      <c r="B156" s="172" t="s">
        <v>1704</v>
      </c>
      <c r="C156" s="172" t="s">
        <v>1749</v>
      </c>
      <c r="D156" s="172" t="s">
        <v>1942</v>
      </c>
      <c r="E156" s="172" t="s">
        <v>1943</v>
      </c>
      <c r="F156" s="167"/>
      <c r="G156" s="167"/>
      <c r="H156" s="167"/>
      <c r="I156" s="167"/>
      <c r="J156" s="167">
        <v>1.0</v>
      </c>
      <c r="K156" s="167">
        <v>3200.0</v>
      </c>
      <c r="L156" s="167"/>
      <c r="M156" s="167"/>
      <c r="N156" s="167"/>
      <c r="O156" s="167"/>
      <c r="P156" s="167">
        <f t="shared" si="45"/>
        <v>1</v>
      </c>
      <c r="Q156" s="167">
        <v>3200.0</v>
      </c>
    </row>
    <row r="157" ht="15.75" customHeight="1">
      <c r="A157" s="162">
        <v>150.0</v>
      </c>
      <c r="B157" s="172" t="s">
        <v>1704</v>
      </c>
      <c r="C157" s="172" t="s">
        <v>1749</v>
      </c>
      <c r="D157" s="172" t="s">
        <v>1944</v>
      </c>
      <c r="E157" s="172" t="s">
        <v>1945</v>
      </c>
      <c r="F157" s="167"/>
      <c r="G157" s="167"/>
      <c r="H157" s="167"/>
      <c r="I157" s="167"/>
      <c r="J157" s="167">
        <v>1.0</v>
      </c>
      <c r="K157" s="167">
        <v>3200.0</v>
      </c>
      <c r="L157" s="167"/>
      <c r="M157" s="167"/>
      <c r="N157" s="167"/>
      <c r="O157" s="167"/>
      <c r="P157" s="167">
        <f t="shared" si="45"/>
        <v>1</v>
      </c>
      <c r="Q157" s="167">
        <v>3200.0</v>
      </c>
    </row>
    <row r="158" ht="15.75" customHeight="1">
      <c r="A158" s="162">
        <v>151.0</v>
      </c>
      <c r="B158" s="172" t="s">
        <v>1704</v>
      </c>
      <c r="C158" s="172" t="s">
        <v>1749</v>
      </c>
      <c r="D158" s="172" t="s">
        <v>1946</v>
      </c>
      <c r="E158" s="172" t="s">
        <v>1947</v>
      </c>
      <c r="F158" s="167"/>
      <c r="G158" s="167"/>
      <c r="H158" s="167"/>
      <c r="I158" s="167"/>
      <c r="J158" s="167">
        <v>1.0</v>
      </c>
      <c r="K158" s="167">
        <v>3200.0</v>
      </c>
      <c r="L158" s="167"/>
      <c r="M158" s="167"/>
      <c r="N158" s="167"/>
      <c r="O158" s="167"/>
      <c r="P158" s="167">
        <f t="shared" si="45"/>
        <v>1</v>
      </c>
      <c r="Q158" s="167">
        <v>3200.0</v>
      </c>
    </row>
    <row r="159" ht="15.75" customHeight="1">
      <c r="A159" s="162">
        <v>152.0</v>
      </c>
      <c r="B159" s="172" t="s">
        <v>1704</v>
      </c>
      <c r="C159" s="172" t="s">
        <v>1948</v>
      </c>
      <c r="D159" s="172" t="s">
        <v>1949</v>
      </c>
      <c r="E159" s="172" t="s">
        <v>1950</v>
      </c>
      <c r="F159" s="167"/>
      <c r="G159" s="167"/>
      <c r="H159" s="167"/>
      <c r="I159" s="167"/>
      <c r="J159" s="167">
        <v>1.0</v>
      </c>
      <c r="K159" s="167">
        <v>3200.0</v>
      </c>
      <c r="L159" s="167"/>
      <c r="M159" s="167"/>
      <c r="N159" s="167"/>
      <c r="O159" s="167"/>
      <c r="P159" s="167">
        <f t="shared" si="45"/>
        <v>1</v>
      </c>
      <c r="Q159" s="167">
        <v>3200.0</v>
      </c>
    </row>
    <row r="160" ht="15.75" customHeight="1">
      <c r="A160" s="162">
        <v>153.0</v>
      </c>
      <c r="B160" s="172" t="s">
        <v>1704</v>
      </c>
      <c r="C160" s="172" t="s">
        <v>1951</v>
      </c>
      <c r="D160" s="172" t="s">
        <v>1952</v>
      </c>
      <c r="E160" s="172" t="s">
        <v>1953</v>
      </c>
      <c r="F160" s="167"/>
      <c r="G160" s="167"/>
      <c r="H160" s="167"/>
      <c r="I160" s="167"/>
      <c r="J160" s="167">
        <v>1.0</v>
      </c>
      <c r="K160" s="167">
        <v>3200.0</v>
      </c>
      <c r="L160" s="167"/>
      <c r="M160" s="167"/>
      <c r="N160" s="167"/>
      <c r="O160" s="167"/>
      <c r="P160" s="167">
        <f t="shared" si="45"/>
        <v>1</v>
      </c>
      <c r="Q160" s="167">
        <v>3200.0</v>
      </c>
    </row>
    <row r="161" ht="15.75" customHeight="1">
      <c r="A161" s="162">
        <v>154.0</v>
      </c>
      <c r="B161" s="172" t="s">
        <v>1704</v>
      </c>
      <c r="C161" s="172" t="s">
        <v>1704</v>
      </c>
      <c r="D161" s="172" t="s">
        <v>1954</v>
      </c>
      <c r="E161" s="172" t="s">
        <v>1955</v>
      </c>
      <c r="F161" s="167"/>
      <c r="G161" s="167"/>
      <c r="H161" s="167"/>
      <c r="I161" s="167"/>
      <c r="J161" s="167">
        <v>1.0</v>
      </c>
      <c r="K161" s="167">
        <v>3200.0</v>
      </c>
      <c r="L161" s="167"/>
      <c r="M161" s="167"/>
      <c r="N161" s="167"/>
      <c r="O161" s="167"/>
      <c r="P161" s="167">
        <f t="shared" si="45"/>
        <v>1</v>
      </c>
      <c r="Q161" s="167">
        <v>3200.0</v>
      </c>
    </row>
    <row r="162" ht="15.75" customHeight="1">
      <c r="A162" s="162">
        <v>155.0</v>
      </c>
      <c r="B162" s="172" t="s">
        <v>1704</v>
      </c>
      <c r="C162" s="172" t="s">
        <v>1704</v>
      </c>
      <c r="D162" s="172" t="s">
        <v>1956</v>
      </c>
      <c r="E162" s="172" t="s">
        <v>1957</v>
      </c>
      <c r="F162" s="167"/>
      <c r="G162" s="167"/>
      <c r="H162" s="167"/>
      <c r="I162" s="167"/>
      <c r="J162" s="167">
        <v>1.0</v>
      </c>
      <c r="K162" s="167">
        <v>3200.0</v>
      </c>
      <c r="L162" s="167"/>
      <c r="M162" s="167"/>
      <c r="N162" s="167"/>
      <c r="O162" s="167"/>
      <c r="P162" s="167">
        <f t="shared" si="45"/>
        <v>1</v>
      </c>
      <c r="Q162" s="167">
        <v>3200.0</v>
      </c>
    </row>
    <row r="163" ht="15.75" customHeight="1">
      <c r="A163" s="162">
        <v>156.0</v>
      </c>
      <c r="B163" s="172" t="s">
        <v>1704</v>
      </c>
      <c r="C163" s="172" t="s">
        <v>1704</v>
      </c>
      <c r="D163" s="172" t="s">
        <v>1958</v>
      </c>
      <c r="E163" s="172" t="s">
        <v>1959</v>
      </c>
      <c r="F163" s="167"/>
      <c r="G163" s="167"/>
      <c r="H163" s="167"/>
      <c r="I163" s="167"/>
      <c r="J163" s="167">
        <v>1.0</v>
      </c>
      <c r="K163" s="167">
        <v>3200.0</v>
      </c>
      <c r="L163" s="167"/>
      <c r="M163" s="167"/>
      <c r="N163" s="167"/>
      <c r="O163" s="167"/>
      <c r="P163" s="167">
        <f t="shared" si="45"/>
        <v>1</v>
      </c>
      <c r="Q163" s="167">
        <v>3200.0</v>
      </c>
    </row>
    <row r="164" ht="15.75" customHeight="1">
      <c r="A164" s="162">
        <v>157.0</v>
      </c>
      <c r="B164" s="172" t="s">
        <v>1704</v>
      </c>
      <c r="C164" s="172" t="s">
        <v>1704</v>
      </c>
      <c r="D164" s="172" t="s">
        <v>1960</v>
      </c>
      <c r="E164" s="172" t="s">
        <v>1961</v>
      </c>
      <c r="F164" s="167"/>
      <c r="G164" s="167"/>
      <c r="H164" s="167"/>
      <c r="I164" s="167"/>
      <c r="J164" s="167">
        <v>1.0</v>
      </c>
      <c r="K164" s="167">
        <v>3200.0</v>
      </c>
      <c r="L164" s="167"/>
      <c r="M164" s="167"/>
      <c r="N164" s="167"/>
      <c r="O164" s="167"/>
      <c r="P164" s="167">
        <f t="shared" si="45"/>
        <v>1</v>
      </c>
      <c r="Q164" s="167">
        <v>3200.0</v>
      </c>
    </row>
    <row r="165" ht="15.75" customHeight="1">
      <c r="A165" s="162">
        <v>158.0</v>
      </c>
      <c r="B165" s="172" t="s">
        <v>1704</v>
      </c>
      <c r="C165" s="172" t="s">
        <v>1704</v>
      </c>
      <c r="D165" s="172" t="s">
        <v>1962</v>
      </c>
      <c r="E165" s="172" t="s">
        <v>1963</v>
      </c>
      <c r="F165" s="167"/>
      <c r="G165" s="167"/>
      <c r="H165" s="167"/>
      <c r="I165" s="167"/>
      <c r="J165" s="167">
        <v>1.0</v>
      </c>
      <c r="K165" s="167">
        <v>3200.0</v>
      </c>
      <c r="L165" s="167"/>
      <c r="M165" s="167"/>
      <c r="N165" s="167"/>
      <c r="O165" s="167"/>
      <c r="P165" s="167">
        <f t="shared" si="45"/>
        <v>1</v>
      </c>
      <c r="Q165" s="167">
        <v>3200.0</v>
      </c>
    </row>
    <row r="166" ht="15.75" customHeight="1">
      <c r="A166" s="162">
        <v>159.0</v>
      </c>
      <c r="B166" s="172" t="s">
        <v>1704</v>
      </c>
      <c r="C166" s="172" t="s">
        <v>1704</v>
      </c>
      <c r="D166" s="172" t="s">
        <v>1964</v>
      </c>
      <c r="E166" s="172" t="s">
        <v>1965</v>
      </c>
      <c r="F166" s="167"/>
      <c r="G166" s="167"/>
      <c r="H166" s="167"/>
      <c r="I166" s="167"/>
      <c r="J166" s="167">
        <v>1.0</v>
      </c>
      <c r="K166" s="167">
        <v>3200.0</v>
      </c>
      <c r="L166" s="167"/>
      <c r="M166" s="167"/>
      <c r="N166" s="167"/>
      <c r="O166" s="167"/>
      <c r="P166" s="167">
        <f t="shared" si="45"/>
        <v>1</v>
      </c>
      <c r="Q166" s="167">
        <v>3200.0</v>
      </c>
    </row>
    <row r="167" ht="15.75" customHeight="1">
      <c r="A167" s="162">
        <v>160.0</v>
      </c>
      <c r="B167" s="172" t="s">
        <v>1704</v>
      </c>
      <c r="C167" s="172" t="s">
        <v>1704</v>
      </c>
      <c r="D167" s="172" t="s">
        <v>1966</v>
      </c>
      <c r="E167" s="172" t="s">
        <v>1967</v>
      </c>
      <c r="F167" s="167"/>
      <c r="G167" s="167"/>
      <c r="H167" s="167"/>
      <c r="I167" s="167"/>
      <c r="J167" s="167">
        <v>1.0</v>
      </c>
      <c r="K167" s="167">
        <v>3200.0</v>
      </c>
      <c r="L167" s="167"/>
      <c r="M167" s="167"/>
      <c r="N167" s="167"/>
      <c r="O167" s="167"/>
      <c r="P167" s="167">
        <f t="shared" si="45"/>
        <v>1</v>
      </c>
      <c r="Q167" s="167">
        <v>3200.0</v>
      </c>
    </row>
    <row r="168" ht="15.75" customHeight="1">
      <c r="A168" s="162">
        <v>161.0</v>
      </c>
      <c r="B168" s="172" t="s">
        <v>1704</v>
      </c>
      <c r="C168" s="172" t="s">
        <v>1704</v>
      </c>
      <c r="D168" s="172" t="s">
        <v>1968</v>
      </c>
      <c r="E168" s="172" t="s">
        <v>1969</v>
      </c>
      <c r="F168" s="167"/>
      <c r="G168" s="167"/>
      <c r="H168" s="167"/>
      <c r="I168" s="167"/>
      <c r="J168" s="167">
        <v>1.0</v>
      </c>
      <c r="K168" s="167">
        <v>3200.0</v>
      </c>
      <c r="L168" s="167"/>
      <c r="M168" s="167"/>
      <c r="N168" s="167"/>
      <c r="O168" s="167"/>
      <c r="P168" s="167">
        <f t="shared" si="45"/>
        <v>1</v>
      </c>
      <c r="Q168" s="167">
        <v>3200.0</v>
      </c>
    </row>
    <row r="169" ht="15.75" customHeight="1">
      <c r="A169" s="162">
        <v>162.0</v>
      </c>
      <c r="B169" s="172" t="s">
        <v>1704</v>
      </c>
      <c r="C169" s="172" t="s">
        <v>1704</v>
      </c>
      <c r="D169" s="172" t="s">
        <v>1970</v>
      </c>
      <c r="E169" s="172" t="s">
        <v>1971</v>
      </c>
      <c r="F169" s="167"/>
      <c r="G169" s="167"/>
      <c r="H169" s="167"/>
      <c r="I169" s="167"/>
      <c r="J169" s="167">
        <v>1.0</v>
      </c>
      <c r="K169" s="167">
        <v>3200.0</v>
      </c>
      <c r="L169" s="167"/>
      <c r="M169" s="167"/>
      <c r="N169" s="167"/>
      <c r="O169" s="167"/>
      <c r="P169" s="167">
        <f t="shared" si="45"/>
        <v>1</v>
      </c>
      <c r="Q169" s="167">
        <v>3200.0</v>
      </c>
      <c r="R169" s="108"/>
      <c r="S169" s="108"/>
    </row>
    <row r="170" ht="15.75" customHeight="1">
      <c r="A170" s="162">
        <v>163.0</v>
      </c>
      <c r="B170" s="172" t="s">
        <v>1704</v>
      </c>
      <c r="C170" s="172" t="s">
        <v>1704</v>
      </c>
      <c r="D170" s="172" t="s">
        <v>1911</v>
      </c>
      <c r="E170" s="172" t="s">
        <v>1972</v>
      </c>
      <c r="F170" s="167"/>
      <c r="G170" s="167"/>
      <c r="H170" s="167"/>
      <c r="I170" s="167"/>
      <c r="J170" s="167">
        <v>1.0</v>
      </c>
      <c r="K170" s="167">
        <v>3200.0</v>
      </c>
      <c r="L170" s="167"/>
      <c r="M170" s="167"/>
      <c r="N170" s="167"/>
      <c r="O170" s="167"/>
      <c r="P170" s="167">
        <f t="shared" si="45"/>
        <v>1</v>
      </c>
      <c r="Q170" s="167">
        <v>3200.0</v>
      </c>
    </row>
    <row r="171" ht="15.75" customHeight="1">
      <c r="A171" s="162">
        <v>164.0</v>
      </c>
      <c r="B171" s="172" t="s">
        <v>1704</v>
      </c>
      <c r="C171" s="172" t="s">
        <v>1704</v>
      </c>
      <c r="D171" s="172" t="s">
        <v>1973</v>
      </c>
      <c r="E171" s="172" t="s">
        <v>1974</v>
      </c>
      <c r="F171" s="167"/>
      <c r="G171" s="167"/>
      <c r="H171" s="167"/>
      <c r="I171" s="167"/>
      <c r="J171" s="167">
        <v>1.0</v>
      </c>
      <c r="K171" s="167">
        <v>3200.0</v>
      </c>
      <c r="L171" s="167"/>
      <c r="M171" s="167"/>
      <c r="N171" s="167"/>
      <c r="O171" s="167"/>
      <c r="P171" s="167">
        <f t="shared" si="45"/>
        <v>1</v>
      </c>
      <c r="Q171" s="167">
        <v>3200.0</v>
      </c>
    </row>
    <row r="172" ht="15.75" customHeight="1">
      <c r="A172" s="162">
        <v>165.0</v>
      </c>
      <c r="B172" s="172" t="s">
        <v>1704</v>
      </c>
      <c r="C172" s="172" t="s">
        <v>1704</v>
      </c>
      <c r="D172" s="172" t="s">
        <v>1975</v>
      </c>
      <c r="E172" s="172" t="s">
        <v>1873</v>
      </c>
      <c r="F172" s="167"/>
      <c r="G172" s="167"/>
      <c r="H172" s="167"/>
      <c r="I172" s="167"/>
      <c r="J172" s="167">
        <v>1.0</v>
      </c>
      <c r="K172" s="167">
        <v>3200.0</v>
      </c>
      <c r="L172" s="167"/>
      <c r="M172" s="167"/>
      <c r="N172" s="167"/>
      <c r="O172" s="167"/>
      <c r="P172" s="167">
        <f t="shared" si="45"/>
        <v>1</v>
      </c>
      <c r="Q172" s="167">
        <v>3200.0</v>
      </c>
    </row>
    <row r="173" ht="15.75" customHeight="1">
      <c r="A173" s="162">
        <v>166.0</v>
      </c>
      <c r="B173" s="172" t="s">
        <v>1704</v>
      </c>
      <c r="C173" s="172" t="s">
        <v>1704</v>
      </c>
      <c r="D173" s="172" t="s">
        <v>1976</v>
      </c>
      <c r="E173" s="172" t="s">
        <v>1977</v>
      </c>
      <c r="F173" s="167"/>
      <c r="G173" s="167"/>
      <c r="H173" s="167"/>
      <c r="I173" s="167"/>
      <c r="J173" s="167">
        <v>1.0</v>
      </c>
      <c r="K173" s="167">
        <v>3200.0</v>
      </c>
      <c r="L173" s="167"/>
      <c r="M173" s="167"/>
      <c r="N173" s="167"/>
      <c r="O173" s="167"/>
      <c r="P173" s="167">
        <f t="shared" si="45"/>
        <v>1</v>
      </c>
      <c r="Q173" s="167">
        <v>3200.0</v>
      </c>
    </row>
    <row r="174" ht="15.75" customHeight="1">
      <c r="A174" s="162">
        <v>167.0</v>
      </c>
      <c r="B174" s="172" t="s">
        <v>1704</v>
      </c>
      <c r="C174" s="172" t="s">
        <v>1704</v>
      </c>
      <c r="D174" s="172" t="s">
        <v>1978</v>
      </c>
      <c r="E174" s="172" t="s">
        <v>1979</v>
      </c>
      <c r="F174" s="167"/>
      <c r="G174" s="167"/>
      <c r="H174" s="167"/>
      <c r="I174" s="167"/>
      <c r="J174" s="167">
        <v>1.0</v>
      </c>
      <c r="K174" s="167">
        <v>3200.0</v>
      </c>
      <c r="L174" s="167"/>
      <c r="M174" s="167"/>
      <c r="N174" s="167"/>
      <c r="O174" s="167"/>
      <c r="P174" s="167">
        <f t="shared" si="45"/>
        <v>1</v>
      </c>
      <c r="Q174" s="167">
        <v>3200.0</v>
      </c>
    </row>
    <row r="175" ht="15.75" customHeight="1">
      <c r="A175" s="162">
        <v>168.0</v>
      </c>
      <c r="B175" s="172" t="s">
        <v>1704</v>
      </c>
      <c r="C175" s="172" t="s">
        <v>1704</v>
      </c>
      <c r="D175" s="172" t="s">
        <v>1980</v>
      </c>
      <c r="E175" s="172" t="s">
        <v>1981</v>
      </c>
      <c r="F175" s="167"/>
      <c r="G175" s="167"/>
      <c r="H175" s="167"/>
      <c r="I175" s="167"/>
      <c r="J175" s="167">
        <v>1.0</v>
      </c>
      <c r="K175" s="167">
        <v>3200.0</v>
      </c>
      <c r="L175" s="167"/>
      <c r="M175" s="167"/>
      <c r="N175" s="167"/>
      <c r="O175" s="167"/>
      <c r="P175" s="167">
        <f t="shared" si="45"/>
        <v>1</v>
      </c>
      <c r="Q175" s="167">
        <v>3200.0</v>
      </c>
    </row>
    <row r="176" ht="15.75" customHeight="1">
      <c r="A176" s="162">
        <v>169.0</v>
      </c>
      <c r="B176" s="172" t="s">
        <v>1704</v>
      </c>
      <c r="C176" s="172" t="s">
        <v>1704</v>
      </c>
      <c r="D176" s="172" t="s">
        <v>1982</v>
      </c>
      <c r="E176" s="172" t="s">
        <v>1983</v>
      </c>
      <c r="F176" s="167"/>
      <c r="G176" s="167"/>
      <c r="H176" s="167"/>
      <c r="I176" s="167"/>
      <c r="J176" s="167">
        <v>1.0</v>
      </c>
      <c r="K176" s="167">
        <v>3200.0</v>
      </c>
      <c r="L176" s="167"/>
      <c r="M176" s="167"/>
      <c r="N176" s="167"/>
      <c r="O176" s="167"/>
      <c r="P176" s="167">
        <f t="shared" si="45"/>
        <v>1</v>
      </c>
      <c r="Q176" s="167">
        <v>3200.0</v>
      </c>
    </row>
    <row r="177" ht="15.75" customHeight="1">
      <c r="A177" s="162">
        <v>170.0</v>
      </c>
      <c r="B177" s="172" t="s">
        <v>1704</v>
      </c>
      <c r="C177" s="172" t="s">
        <v>1704</v>
      </c>
      <c r="D177" s="172" t="s">
        <v>1984</v>
      </c>
      <c r="E177" s="172" t="s">
        <v>1985</v>
      </c>
      <c r="F177" s="167"/>
      <c r="G177" s="167"/>
      <c r="H177" s="167"/>
      <c r="I177" s="167"/>
      <c r="J177" s="167">
        <v>1.0</v>
      </c>
      <c r="K177" s="167">
        <v>3200.0</v>
      </c>
      <c r="L177" s="167"/>
      <c r="M177" s="167"/>
      <c r="N177" s="167"/>
      <c r="O177" s="167"/>
      <c r="P177" s="167">
        <f t="shared" si="45"/>
        <v>1</v>
      </c>
      <c r="Q177" s="167">
        <v>3200.0</v>
      </c>
    </row>
    <row r="178" ht="15.75" customHeight="1">
      <c r="A178" s="162">
        <v>171.0</v>
      </c>
      <c r="B178" s="172" t="s">
        <v>1704</v>
      </c>
      <c r="C178" s="172" t="s">
        <v>1704</v>
      </c>
      <c r="D178" s="172" t="s">
        <v>1986</v>
      </c>
      <c r="E178" s="172" t="s">
        <v>1987</v>
      </c>
      <c r="F178" s="167"/>
      <c r="G178" s="167"/>
      <c r="H178" s="167"/>
      <c r="I178" s="167"/>
      <c r="J178" s="167">
        <v>1.0</v>
      </c>
      <c r="K178" s="167">
        <v>3200.0</v>
      </c>
      <c r="L178" s="167"/>
      <c r="M178" s="167"/>
      <c r="N178" s="167"/>
      <c r="O178" s="167"/>
      <c r="P178" s="167">
        <f t="shared" si="45"/>
        <v>1</v>
      </c>
      <c r="Q178" s="167">
        <v>3200.0</v>
      </c>
    </row>
    <row r="179" ht="15.75" customHeight="1">
      <c r="A179" s="162">
        <v>172.0</v>
      </c>
      <c r="B179" s="172" t="s">
        <v>1704</v>
      </c>
      <c r="C179" s="172" t="s">
        <v>1704</v>
      </c>
      <c r="D179" s="172" t="s">
        <v>1988</v>
      </c>
      <c r="E179" s="172" t="s">
        <v>1989</v>
      </c>
      <c r="F179" s="167"/>
      <c r="G179" s="167"/>
      <c r="H179" s="167"/>
      <c r="I179" s="167"/>
      <c r="J179" s="167">
        <v>1.0</v>
      </c>
      <c r="K179" s="167">
        <v>3200.0</v>
      </c>
      <c r="L179" s="167"/>
      <c r="M179" s="167"/>
      <c r="N179" s="167"/>
      <c r="O179" s="167"/>
      <c r="P179" s="167">
        <f t="shared" si="45"/>
        <v>1</v>
      </c>
      <c r="Q179" s="167">
        <v>3200.0</v>
      </c>
    </row>
    <row r="180" ht="15.75" customHeight="1">
      <c r="A180" s="162">
        <v>173.0</v>
      </c>
      <c r="B180" s="172" t="s">
        <v>1704</v>
      </c>
      <c r="C180" s="172" t="s">
        <v>1704</v>
      </c>
      <c r="D180" s="172" t="s">
        <v>1990</v>
      </c>
      <c r="E180" s="172" t="s">
        <v>1991</v>
      </c>
      <c r="F180" s="167"/>
      <c r="G180" s="167"/>
      <c r="H180" s="167"/>
      <c r="I180" s="167"/>
      <c r="J180" s="167">
        <v>1.0</v>
      </c>
      <c r="K180" s="167">
        <v>3200.0</v>
      </c>
      <c r="L180" s="167"/>
      <c r="M180" s="167"/>
      <c r="N180" s="167"/>
      <c r="O180" s="167"/>
      <c r="P180" s="167">
        <f t="shared" si="45"/>
        <v>1</v>
      </c>
      <c r="Q180" s="167">
        <v>3200.0</v>
      </c>
    </row>
    <row r="181" ht="15.75" customHeight="1">
      <c r="A181" s="162">
        <v>174.0</v>
      </c>
      <c r="B181" s="172" t="s">
        <v>1704</v>
      </c>
      <c r="C181" s="172" t="s">
        <v>1704</v>
      </c>
      <c r="D181" s="172" t="s">
        <v>1992</v>
      </c>
      <c r="E181" s="172" t="s">
        <v>1993</v>
      </c>
      <c r="F181" s="167"/>
      <c r="G181" s="167"/>
      <c r="H181" s="167"/>
      <c r="I181" s="167"/>
      <c r="J181" s="167">
        <v>1.0</v>
      </c>
      <c r="K181" s="167">
        <v>3200.0</v>
      </c>
      <c r="L181" s="167"/>
      <c r="M181" s="167"/>
      <c r="N181" s="167"/>
      <c r="O181" s="167"/>
      <c r="P181" s="167">
        <f t="shared" si="45"/>
        <v>1</v>
      </c>
      <c r="Q181" s="167">
        <v>3200.0</v>
      </c>
    </row>
    <row r="182" ht="15.75" customHeight="1">
      <c r="A182" s="162">
        <v>175.0</v>
      </c>
      <c r="B182" s="172" t="s">
        <v>1704</v>
      </c>
      <c r="C182" s="172" t="s">
        <v>1704</v>
      </c>
      <c r="D182" s="172" t="s">
        <v>1994</v>
      </c>
      <c r="E182" s="172" t="s">
        <v>1993</v>
      </c>
      <c r="F182" s="167"/>
      <c r="G182" s="167"/>
      <c r="H182" s="167"/>
      <c r="I182" s="167"/>
      <c r="J182" s="167">
        <v>1.0</v>
      </c>
      <c r="K182" s="167">
        <v>3200.0</v>
      </c>
      <c r="L182" s="167"/>
      <c r="M182" s="167"/>
      <c r="N182" s="167"/>
      <c r="O182" s="167"/>
      <c r="P182" s="167">
        <f t="shared" si="45"/>
        <v>1</v>
      </c>
      <c r="Q182" s="167">
        <v>3200.0</v>
      </c>
    </row>
    <row r="183" ht="15.75" customHeight="1">
      <c r="A183" s="162">
        <v>176.0</v>
      </c>
      <c r="B183" s="172" t="s">
        <v>1704</v>
      </c>
      <c r="C183" s="172" t="s">
        <v>1704</v>
      </c>
      <c r="D183" s="172" t="s">
        <v>1995</v>
      </c>
      <c r="E183" s="172" t="s">
        <v>1996</v>
      </c>
      <c r="F183" s="167"/>
      <c r="G183" s="167"/>
      <c r="H183" s="167"/>
      <c r="I183" s="167"/>
      <c r="J183" s="167">
        <v>1.0</v>
      </c>
      <c r="K183" s="167">
        <v>3200.0</v>
      </c>
      <c r="L183" s="167"/>
      <c r="M183" s="167"/>
      <c r="N183" s="167"/>
      <c r="O183" s="167"/>
      <c r="P183" s="167">
        <f t="shared" si="45"/>
        <v>1</v>
      </c>
      <c r="Q183" s="167">
        <v>3200.0</v>
      </c>
    </row>
    <row r="184" ht="15.75" customHeight="1">
      <c r="A184" s="162">
        <v>177.0</v>
      </c>
      <c r="B184" s="172" t="s">
        <v>1704</v>
      </c>
      <c r="C184" s="172" t="s">
        <v>1704</v>
      </c>
      <c r="D184" s="172" t="s">
        <v>1997</v>
      </c>
      <c r="E184" s="172" t="s">
        <v>1998</v>
      </c>
      <c r="F184" s="167"/>
      <c r="G184" s="167"/>
      <c r="H184" s="167"/>
      <c r="I184" s="167"/>
      <c r="J184" s="167">
        <v>1.0</v>
      </c>
      <c r="K184" s="167">
        <v>3200.0</v>
      </c>
      <c r="L184" s="167"/>
      <c r="M184" s="167"/>
      <c r="N184" s="167"/>
      <c r="O184" s="167"/>
      <c r="P184" s="167">
        <f t="shared" si="45"/>
        <v>1</v>
      </c>
      <c r="Q184" s="167">
        <v>3200.0</v>
      </c>
    </row>
    <row r="185" ht="15.75" customHeight="1">
      <c r="A185" s="162">
        <v>178.0</v>
      </c>
      <c r="B185" s="172" t="s">
        <v>1704</v>
      </c>
      <c r="C185" s="172" t="s">
        <v>1704</v>
      </c>
      <c r="D185" s="172" t="s">
        <v>1999</v>
      </c>
      <c r="E185" s="172" t="s">
        <v>2000</v>
      </c>
      <c r="F185" s="167"/>
      <c r="G185" s="167"/>
      <c r="H185" s="167"/>
      <c r="I185" s="167"/>
      <c r="J185" s="167">
        <v>1.0</v>
      </c>
      <c r="K185" s="167">
        <v>3200.0</v>
      </c>
      <c r="L185" s="167"/>
      <c r="M185" s="167"/>
      <c r="N185" s="167"/>
      <c r="O185" s="167"/>
      <c r="P185" s="167">
        <f t="shared" si="45"/>
        <v>1</v>
      </c>
      <c r="Q185" s="167">
        <v>3200.0</v>
      </c>
    </row>
    <row r="186" ht="15.75" customHeight="1">
      <c r="A186" s="162">
        <v>179.0</v>
      </c>
      <c r="B186" s="172" t="s">
        <v>1704</v>
      </c>
      <c r="C186" s="172" t="s">
        <v>1704</v>
      </c>
      <c r="D186" s="172" t="s">
        <v>2001</v>
      </c>
      <c r="E186" s="172" t="s">
        <v>2002</v>
      </c>
      <c r="F186" s="167"/>
      <c r="G186" s="167"/>
      <c r="H186" s="167"/>
      <c r="I186" s="167"/>
      <c r="J186" s="167">
        <v>1.0</v>
      </c>
      <c r="K186" s="167">
        <v>3200.0</v>
      </c>
      <c r="L186" s="167"/>
      <c r="M186" s="167"/>
      <c r="N186" s="167"/>
      <c r="O186" s="167"/>
      <c r="P186" s="167">
        <f t="shared" si="45"/>
        <v>1</v>
      </c>
      <c r="Q186" s="167">
        <v>3200.0</v>
      </c>
    </row>
    <row r="187" ht="15.75" customHeight="1">
      <c r="A187" s="162">
        <v>180.0</v>
      </c>
      <c r="B187" s="172" t="s">
        <v>1704</v>
      </c>
      <c r="C187" s="172" t="s">
        <v>1704</v>
      </c>
      <c r="D187" s="172" t="s">
        <v>2003</v>
      </c>
      <c r="E187" s="172" t="s">
        <v>2004</v>
      </c>
      <c r="F187" s="167"/>
      <c r="G187" s="167"/>
      <c r="H187" s="167"/>
      <c r="I187" s="167"/>
      <c r="J187" s="167">
        <v>1.0</v>
      </c>
      <c r="K187" s="167">
        <v>3200.0</v>
      </c>
      <c r="L187" s="167"/>
      <c r="M187" s="167"/>
      <c r="N187" s="167"/>
      <c r="O187" s="167"/>
      <c r="P187" s="167">
        <f t="shared" si="45"/>
        <v>1</v>
      </c>
      <c r="Q187" s="167">
        <v>3200.0</v>
      </c>
    </row>
    <row r="188" ht="15.75" customHeight="1">
      <c r="A188" s="162">
        <v>181.0</v>
      </c>
      <c r="B188" s="172" t="s">
        <v>1704</v>
      </c>
      <c r="C188" s="172" t="s">
        <v>1704</v>
      </c>
      <c r="D188" s="172" t="s">
        <v>2005</v>
      </c>
      <c r="E188" s="172" t="s">
        <v>2006</v>
      </c>
      <c r="F188" s="167"/>
      <c r="G188" s="167"/>
      <c r="H188" s="167"/>
      <c r="I188" s="167"/>
      <c r="J188" s="167">
        <v>1.0</v>
      </c>
      <c r="K188" s="167">
        <v>3200.0</v>
      </c>
      <c r="L188" s="167"/>
      <c r="M188" s="167"/>
      <c r="N188" s="167"/>
      <c r="O188" s="167"/>
      <c r="P188" s="167">
        <f t="shared" si="45"/>
        <v>1</v>
      </c>
      <c r="Q188" s="167">
        <v>3200.0</v>
      </c>
    </row>
    <row r="189" ht="15.75" customHeight="1">
      <c r="A189" s="162">
        <v>182.0</v>
      </c>
      <c r="B189" s="172" t="s">
        <v>1704</v>
      </c>
      <c r="C189" s="172" t="s">
        <v>1704</v>
      </c>
      <c r="D189" s="172" t="s">
        <v>2007</v>
      </c>
      <c r="E189" s="172" t="s">
        <v>2008</v>
      </c>
      <c r="F189" s="167"/>
      <c r="G189" s="167"/>
      <c r="H189" s="167"/>
      <c r="I189" s="167"/>
      <c r="J189" s="167">
        <v>1.0</v>
      </c>
      <c r="K189" s="167">
        <v>3200.0</v>
      </c>
      <c r="L189" s="167"/>
      <c r="M189" s="167"/>
      <c r="N189" s="167"/>
      <c r="O189" s="167"/>
      <c r="P189" s="167">
        <f t="shared" si="45"/>
        <v>1</v>
      </c>
      <c r="Q189" s="167">
        <v>3200.0</v>
      </c>
    </row>
    <row r="190" ht="15.75" customHeight="1">
      <c r="A190" s="162"/>
      <c r="B190" s="172"/>
      <c r="C190" s="172"/>
      <c r="D190" s="172"/>
      <c r="E190" s="172"/>
      <c r="F190" s="167"/>
      <c r="G190" s="167"/>
      <c r="H190" s="167"/>
      <c r="I190" s="173" t="s">
        <v>1007</v>
      </c>
      <c r="J190" s="173">
        <f t="shared" ref="J190:K190" si="46">SUM(J50:J189)</f>
        <v>140</v>
      </c>
      <c r="K190" s="173">
        <f t="shared" si="46"/>
        <v>448000</v>
      </c>
      <c r="L190" s="167"/>
      <c r="M190" s="167"/>
      <c r="N190" s="167"/>
      <c r="O190" s="167"/>
      <c r="P190" s="173">
        <f t="shared" si="45"/>
        <v>140</v>
      </c>
      <c r="Q190" s="173">
        <f>K190</f>
        <v>448000</v>
      </c>
    </row>
    <row r="191" ht="15.75" customHeight="1">
      <c r="A191" s="162">
        <v>183.0</v>
      </c>
      <c r="B191" s="172" t="s">
        <v>2009</v>
      </c>
      <c r="C191" s="172" t="s">
        <v>2010</v>
      </c>
      <c r="D191" s="172" t="s">
        <v>2011</v>
      </c>
      <c r="E191" s="172" t="s">
        <v>193</v>
      </c>
      <c r="F191" s="167"/>
      <c r="G191" s="167"/>
      <c r="H191" s="167"/>
      <c r="I191" s="167"/>
      <c r="J191" s="167">
        <v>1.0</v>
      </c>
      <c r="K191" s="167">
        <v>3200.0</v>
      </c>
      <c r="L191" s="167"/>
      <c r="M191" s="167"/>
      <c r="N191" s="167"/>
      <c r="O191" s="167"/>
      <c r="P191" s="167">
        <f t="shared" si="45"/>
        <v>1</v>
      </c>
      <c r="Q191" s="167">
        <v>3200.0</v>
      </c>
      <c r="R191" s="175" t="s">
        <v>2012</v>
      </c>
      <c r="S191" s="35">
        <v>3.3994704052E10</v>
      </c>
    </row>
    <row r="192" ht="15.75" customHeight="1">
      <c r="A192" s="162">
        <v>184.0</v>
      </c>
      <c r="B192" s="172" t="s">
        <v>2009</v>
      </c>
      <c r="C192" s="172" t="s">
        <v>2010</v>
      </c>
      <c r="D192" s="172" t="s">
        <v>2013</v>
      </c>
      <c r="E192" s="172" t="s">
        <v>2014</v>
      </c>
      <c r="F192" s="167"/>
      <c r="G192" s="167"/>
      <c r="H192" s="167"/>
      <c r="I192" s="167"/>
      <c r="J192" s="167">
        <v>1.0</v>
      </c>
      <c r="K192" s="167">
        <v>3200.0</v>
      </c>
      <c r="L192" s="167"/>
      <c r="M192" s="167"/>
      <c r="N192" s="167"/>
      <c r="O192" s="167"/>
      <c r="P192" s="167">
        <f t="shared" si="45"/>
        <v>1</v>
      </c>
      <c r="Q192" s="167">
        <v>3200.0</v>
      </c>
      <c r="R192" s="175" t="s">
        <v>2012</v>
      </c>
      <c r="S192" s="35">
        <v>3.6338250598E10</v>
      </c>
    </row>
    <row r="193" ht="15.75" customHeight="1">
      <c r="A193" s="162">
        <v>185.0</v>
      </c>
      <c r="B193" s="172" t="s">
        <v>2009</v>
      </c>
      <c r="C193" s="172" t="s">
        <v>2010</v>
      </c>
      <c r="D193" s="172" t="s">
        <v>2015</v>
      </c>
      <c r="E193" s="172" t="s">
        <v>243</v>
      </c>
      <c r="F193" s="167"/>
      <c r="G193" s="167"/>
      <c r="H193" s="167"/>
      <c r="I193" s="167"/>
      <c r="J193" s="167">
        <v>1.0</v>
      </c>
      <c r="K193" s="167">
        <v>3200.0</v>
      </c>
      <c r="L193" s="167"/>
      <c r="M193" s="167"/>
      <c r="N193" s="167"/>
      <c r="O193" s="167"/>
      <c r="P193" s="167">
        <f t="shared" si="45"/>
        <v>1</v>
      </c>
      <c r="Q193" s="167">
        <v>3200.0</v>
      </c>
      <c r="R193" s="175" t="s">
        <v>2016</v>
      </c>
      <c r="S193" s="35">
        <v>3.4490282708E10</v>
      </c>
    </row>
    <row r="194" ht="15.75" customHeight="1">
      <c r="A194" s="162">
        <v>186.0</v>
      </c>
      <c r="B194" s="172" t="s">
        <v>2009</v>
      </c>
      <c r="C194" s="172" t="s">
        <v>2010</v>
      </c>
      <c r="D194" s="172" t="s">
        <v>2017</v>
      </c>
      <c r="E194" s="172" t="s">
        <v>193</v>
      </c>
      <c r="F194" s="167"/>
      <c r="G194" s="167"/>
      <c r="H194" s="167"/>
      <c r="I194" s="167"/>
      <c r="J194" s="167">
        <v>1.0</v>
      </c>
      <c r="K194" s="167">
        <v>3200.0</v>
      </c>
      <c r="L194" s="167"/>
      <c r="M194" s="167"/>
      <c r="N194" s="167"/>
      <c r="O194" s="167"/>
      <c r="P194" s="167">
        <f t="shared" si="45"/>
        <v>1</v>
      </c>
      <c r="Q194" s="167">
        <v>3200.0</v>
      </c>
      <c r="R194" s="175" t="s">
        <v>2012</v>
      </c>
      <c r="S194" s="35">
        <v>3.8560704676E10</v>
      </c>
    </row>
    <row r="195" ht="15.75" customHeight="1">
      <c r="A195" s="162">
        <v>187.0</v>
      </c>
      <c r="B195" s="172" t="s">
        <v>2009</v>
      </c>
      <c r="C195" s="172" t="s">
        <v>2010</v>
      </c>
      <c r="D195" s="172" t="s">
        <v>2018</v>
      </c>
      <c r="E195" s="172" t="s">
        <v>2019</v>
      </c>
      <c r="F195" s="167"/>
      <c r="G195" s="167"/>
      <c r="H195" s="167"/>
      <c r="I195" s="167"/>
      <c r="J195" s="167">
        <v>1.0</v>
      </c>
      <c r="K195" s="167">
        <v>3200.0</v>
      </c>
      <c r="L195" s="167"/>
      <c r="M195" s="167"/>
      <c r="N195" s="167"/>
      <c r="O195" s="167"/>
      <c r="P195" s="167">
        <f t="shared" si="45"/>
        <v>1</v>
      </c>
      <c r="Q195" s="167">
        <v>3200.0</v>
      </c>
      <c r="R195" s="175" t="s">
        <v>2012</v>
      </c>
      <c r="S195" s="35">
        <v>3.4075288726E10</v>
      </c>
    </row>
    <row r="196" ht="15.75" customHeight="1">
      <c r="A196" s="162">
        <v>188.0</v>
      </c>
      <c r="B196" s="172" t="s">
        <v>2009</v>
      </c>
      <c r="C196" s="172" t="s">
        <v>2010</v>
      </c>
      <c r="D196" s="172" t="s">
        <v>2020</v>
      </c>
      <c r="E196" s="172" t="s">
        <v>2021</v>
      </c>
      <c r="F196" s="167"/>
      <c r="G196" s="167"/>
      <c r="H196" s="167"/>
      <c r="I196" s="167"/>
      <c r="J196" s="167">
        <v>1.0</v>
      </c>
      <c r="K196" s="167">
        <v>3200.0</v>
      </c>
      <c r="L196" s="167"/>
      <c r="M196" s="167"/>
      <c r="N196" s="167"/>
      <c r="O196" s="167"/>
      <c r="P196" s="167">
        <f t="shared" si="45"/>
        <v>1</v>
      </c>
      <c r="Q196" s="167">
        <v>3200.0</v>
      </c>
      <c r="R196" s="175" t="s">
        <v>2012</v>
      </c>
      <c r="S196" s="35">
        <v>3.5607279371E10</v>
      </c>
    </row>
    <row r="197" ht="15.75" customHeight="1">
      <c r="A197" s="162">
        <v>189.0</v>
      </c>
      <c r="B197" s="172" t="s">
        <v>2009</v>
      </c>
      <c r="C197" s="172" t="s">
        <v>2010</v>
      </c>
      <c r="D197" s="172" t="s">
        <v>2022</v>
      </c>
      <c r="E197" s="172" t="s">
        <v>2023</v>
      </c>
      <c r="F197" s="167"/>
      <c r="G197" s="167"/>
      <c r="H197" s="167"/>
      <c r="I197" s="167"/>
      <c r="J197" s="167">
        <v>1.0</v>
      </c>
      <c r="K197" s="167">
        <v>3200.0</v>
      </c>
      <c r="L197" s="167"/>
      <c r="M197" s="167"/>
      <c r="N197" s="167"/>
      <c r="O197" s="167"/>
      <c r="P197" s="167">
        <f t="shared" si="45"/>
        <v>1</v>
      </c>
      <c r="Q197" s="167">
        <v>3200.0</v>
      </c>
      <c r="R197" s="175" t="s">
        <v>2012</v>
      </c>
      <c r="S197" s="35">
        <v>3.7046533421E10</v>
      </c>
    </row>
    <row r="198" ht="15.75" customHeight="1">
      <c r="A198" s="162">
        <v>190.0</v>
      </c>
      <c r="B198" s="172" t="s">
        <v>2009</v>
      </c>
      <c r="C198" s="172" t="s">
        <v>2010</v>
      </c>
      <c r="D198" s="172" t="s">
        <v>2024</v>
      </c>
      <c r="E198" s="172" t="s">
        <v>2025</v>
      </c>
      <c r="F198" s="167"/>
      <c r="G198" s="167"/>
      <c r="H198" s="167"/>
      <c r="I198" s="167"/>
      <c r="J198" s="167">
        <v>1.0</v>
      </c>
      <c r="K198" s="167">
        <v>3200.0</v>
      </c>
      <c r="L198" s="167"/>
      <c r="M198" s="167"/>
      <c r="N198" s="167"/>
      <c r="O198" s="167"/>
      <c r="P198" s="167">
        <f t="shared" si="45"/>
        <v>1</v>
      </c>
      <c r="Q198" s="167">
        <v>3200.0</v>
      </c>
      <c r="R198" s="175" t="s">
        <v>2012</v>
      </c>
      <c r="S198" s="35">
        <v>3.5982753774E10</v>
      </c>
    </row>
    <row r="199" ht="15.75" customHeight="1">
      <c r="A199" s="162">
        <v>191.0</v>
      </c>
      <c r="B199" s="172" t="s">
        <v>2009</v>
      </c>
      <c r="C199" s="172" t="s">
        <v>2026</v>
      </c>
      <c r="D199" s="172" t="s">
        <v>2027</v>
      </c>
      <c r="E199" s="172" t="s">
        <v>2028</v>
      </c>
      <c r="F199" s="167"/>
      <c r="G199" s="167"/>
      <c r="H199" s="167"/>
      <c r="I199" s="167"/>
      <c r="J199" s="167">
        <v>1.0</v>
      </c>
      <c r="K199" s="167">
        <v>3200.0</v>
      </c>
      <c r="L199" s="167"/>
      <c r="M199" s="167"/>
      <c r="N199" s="167"/>
      <c r="O199" s="167"/>
      <c r="P199" s="167">
        <f t="shared" si="45"/>
        <v>1</v>
      </c>
      <c r="Q199" s="167">
        <v>3200.0</v>
      </c>
      <c r="R199" s="175" t="s">
        <v>2012</v>
      </c>
      <c r="S199" s="35">
        <v>3.5975331944E10</v>
      </c>
    </row>
    <row r="200" ht="15.75" customHeight="1">
      <c r="A200" s="162">
        <v>192.0</v>
      </c>
      <c r="B200" s="172" t="s">
        <v>2009</v>
      </c>
      <c r="C200" s="172" t="s">
        <v>2029</v>
      </c>
      <c r="D200" s="172" t="s">
        <v>2030</v>
      </c>
      <c r="E200" s="172" t="s">
        <v>329</v>
      </c>
      <c r="F200" s="167"/>
      <c r="G200" s="167"/>
      <c r="H200" s="167"/>
      <c r="I200" s="167"/>
      <c r="J200" s="167">
        <v>1.0</v>
      </c>
      <c r="K200" s="167">
        <v>3200.0</v>
      </c>
      <c r="L200" s="167"/>
      <c r="M200" s="167"/>
      <c r="N200" s="167"/>
      <c r="O200" s="167"/>
      <c r="P200" s="167">
        <f t="shared" si="45"/>
        <v>1</v>
      </c>
      <c r="Q200" s="167">
        <v>3200.0</v>
      </c>
      <c r="R200" s="175" t="s">
        <v>2012</v>
      </c>
      <c r="S200" s="35">
        <v>3.4351781344E10</v>
      </c>
    </row>
    <row r="201" ht="15.75" customHeight="1">
      <c r="A201" s="162">
        <v>193.0</v>
      </c>
      <c r="B201" s="172" t="s">
        <v>2009</v>
      </c>
      <c r="C201" s="172" t="s">
        <v>2029</v>
      </c>
      <c r="D201" s="172" t="s">
        <v>2031</v>
      </c>
      <c r="E201" s="172" t="s">
        <v>2032</v>
      </c>
      <c r="F201" s="167"/>
      <c r="G201" s="167"/>
      <c r="H201" s="167"/>
      <c r="I201" s="167"/>
      <c r="J201" s="167">
        <v>1.0</v>
      </c>
      <c r="K201" s="167">
        <v>3200.0</v>
      </c>
      <c r="L201" s="167"/>
      <c r="M201" s="167"/>
      <c r="N201" s="167"/>
      <c r="O201" s="167"/>
      <c r="P201" s="167">
        <f t="shared" si="45"/>
        <v>1</v>
      </c>
      <c r="Q201" s="167">
        <v>3200.0</v>
      </c>
      <c r="R201" s="175" t="s">
        <v>2012</v>
      </c>
      <c r="S201" s="35">
        <v>3.3763216699E10</v>
      </c>
    </row>
    <row r="202" ht="15.75" customHeight="1">
      <c r="A202" s="162">
        <v>194.0</v>
      </c>
      <c r="B202" s="172" t="s">
        <v>2009</v>
      </c>
      <c r="C202" s="172" t="s">
        <v>2033</v>
      </c>
      <c r="D202" s="172" t="s">
        <v>2034</v>
      </c>
      <c r="E202" s="172" t="s">
        <v>2035</v>
      </c>
      <c r="F202" s="167"/>
      <c r="G202" s="167"/>
      <c r="H202" s="167"/>
      <c r="I202" s="167"/>
      <c r="J202" s="167">
        <v>1.0</v>
      </c>
      <c r="K202" s="167">
        <v>3200.0</v>
      </c>
      <c r="L202" s="167"/>
      <c r="M202" s="167"/>
      <c r="N202" s="167"/>
      <c r="O202" s="167"/>
      <c r="P202" s="167">
        <f t="shared" si="45"/>
        <v>1</v>
      </c>
      <c r="Q202" s="167">
        <v>3200.0</v>
      </c>
      <c r="R202" s="175" t="s">
        <v>2012</v>
      </c>
      <c r="S202" s="35">
        <v>3.5946386954E10</v>
      </c>
    </row>
    <row r="203" ht="15.75" customHeight="1">
      <c r="A203" s="162">
        <v>195.0</v>
      </c>
      <c r="B203" s="172" t="s">
        <v>2009</v>
      </c>
      <c r="C203" s="172" t="s">
        <v>2033</v>
      </c>
      <c r="D203" s="172" t="s">
        <v>2036</v>
      </c>
      <c r="E203" s="172" t="s">
        <v>2037</v>
      </c>
      <c r="F203" s="167"/>
      <c r="G203" s="167"/>
      <c r="H203" s="167"/>
      <c r="I203" s="167"/>
      <c r="J203" s="167">
        <v>1.0</v>
      </c>
      <c r="K203" s="167">
        <v>3200.0</v>
      </c>
      <c r="L203" s="167"/>
      <c r="M203" s="167"/>
      <c r="N203" s="167"/>
      <c r="O203" s="167"/>
      <c r="P203" s="167">
        <f t="shared" si="45"/>
        <v>1</v>
      </c>
      <c r="Q203" s="167">
        <v>3200.0</v>
      </c>
      <c r="R203" s="175" t="s">
        <v>2012</v>
      </c>
      <c r="S203" s="35">
        <v>3.4391470137E10</v>
      </c>
    </row>
    <row r="204" ht="15.75" customHeight="1">
      <c r="A204" s="162">
        <v>196.0</v>
      </c>
      <c r="B204" s="172" t="s">
        <v>2009</v>
      </c>
      <c r="C204" s="172" t="s">
        <v>2033</v>
      </c>
      <c r="D204" s="172" t="s">
        <v>2038</v>
      </c>
      <c r="E204" s="172" t="s">
        <v>62</v>
      </c>
      <c r="F204" s="167"/>
      <c r="G204" s="167"/>
      <c r="H204" s="167"/>
      <c r="I204" s="167"/>
      <c r="J204" s="167">
        <v>1.0</v>
      </c>
      <c r="K204" s="167">
        <v>3200.0</v>
      </c>
      <c r="L204" s="167"/>
      <c r="M204" s="167"/>
      <c r="N204" s="167"/>
      <c r="O204" s="167"/>
      <c r="P204" s="167">
        <f t="shared" si="45"/>
        <v>1</v>
      </c>
      <c r="Q204" s="167">
        <v>3200.0</v>
      </c>
      <c r="R204" s="175" t="s">
        <v>2012</v>
      </c>
      <c r="S204" s="35">
        <v>3.3344179822E10</v>
      </c>
    </row>
    <row r="205" ht="15.75" customHeight="1">
      <c r="A205" s="162">
        <v>197.0</v>
      </c>
      <c r="B205" s="172" t="s">
        <v>2009</v>
      </c>
      <c r="C205" s="172" t="s">
        <v>2039</v>
      </c>
      <c r="D205" s="172" t="s">
        <v>2040</v>
      </c>
      <c r="E205" s="172" t="s">
        <v>2041</v>
      </c>
      <c r="F205" s="167"/>
      <c r="G205" s="167"/>
      <c r="H205" s="167"/>
      <c r="I205" s="167"/>
      <c r="J205" s="167">
        <v>1.0</v>
      </c>
      <c r="K205" s="167">
        <v>3200.0</v>
      </c>
      <c r="L205" s="167"/>
      <c r="M205" s="167"/>
      <c r="N205" s="167"/>
      <c r="O205" s="167"/>
      <c r="P205" s="167">
        <f t="shared" si="45"/>
        <v>1</v>
      </c>
      <c r="Q205" s="167">
        <v>3200.0</v>
      </c>
      <c r="R205" s="175" t="s">
        <v>2012</v>
      </c>
      <c r="S205" s="35">
        <v>1.1797867962E10</v>
      </c>
    </row>
    <row r="206" ht="15.75" customHeight="1">
      <c r="A206" s="162">
        <v>198.0</v>
      </c>
      <c r="B206" s="172" t="s">
        <v>2009</v>
      </c>
      <c r="C206" s="172" t="s">
        <v>2039</v>
      </c>
      <c r="D206" s="172" t="s">
        <v>2042</v>
      </c>
      <c r="E206" s="172" t="s">
        <v>2043</v>
      </c>
      <c r="F206" s="167"/>
      <c r="G206" s="167"/>
      <c r="H206" s="167"/>
      <c r="I206" s="167"/>
      <c r="J206" s="167">
        <v>1.0</v>
      </c>
      <c r="K206" s="167">
        <v>3200.0</v>
      </c>
      <c r="L206" s="167"/>
      <c r="M206" s="167"/>
      <c r="N206" s="167"/>
      <c r="O206" s="167"/>
      <c r="P206" s="167">
        <f t="shared" si="45"/>
        <v>1</v>
      </c>
      <c r="Q206" s="167">
        <v>3200.0</v>
      </c>
      <c r="R206" s="175" t="s">
        <v>2012</v>
      </c>
      <c r="S206" s="35">
        <v>3.4503140423E10</v>
      </c>
    </row>
    <row r="207" ht="15.75" customHeight="1">
      <c r="A207" s="162">
        <v>199.0</v>
      </c>
      <c r="B207" s="172" t="s">
        <v>2009</v>
      </c>
      <c r="C207" s="172" t="s">
        <v>2039</v>
      </c>
      <c r="D207" s="172" t="s">
        <v>2044</v>
      </c>
      <c r="E207" s="172" t="s">
        <v>2045</v>
      </c>
      <c r="F207" s="167"/>
      <c r="G207" s="167"/>
      <c r="H207" s="167"/>
      <c r="I207" s="167"/>
      <c r="J207" s="167">
        <v>1.0</v>
      </c>
      <c r="K207" s="167">
        <v>3200.0</v>
      </c>
      <c r="L207" s="167"/>
      <c r="M207" s="167"/>
      <c r="N207" s="167"/>
      <c r="O207" s="167"/>
      <c r="P207" s="167">
        <f t="shared" si="45"/>
        <v>1</v>
      </c>
      <c r="Q207" s="167">
        <v>3200.0</v>
      </c>
      <c r="R207" s="175" t="s">
        <v>2012</v>
      </c>
      <c r="S207" s="35">
        <v>3.6230658176E10</v>
      </c>
    </row>
    <row r="208" ht="15.75" customHeight="1">
      <c r="A208" s="162">
        <v>200.0</v>
      </c>
      <c r="B208" s="172" t="s">
        <v>2009</v>
      </c>
      <c r="C208" s="172" t="s">
        <v>2046</v>
      </c>
      <c r="D208" s="172" t="s">
        <v>2047</v>
      </c>
      <c r="E208" s="172" t="s">
        <v>2048</v>
      </c>
      <c r="F208" s="167"/>
      <c r="G208" s="167"/>
      <c r="H208" s="167"/>
      <c r="I208" s="167"/>
      <c r="J208" s="167">
        <v>1.0</v>
      </c>
      <c r="K208" s="167">
        <v>3200.0</v>
      </c>
      <c r="L208" s="167"/>
      <c r="M208" s="167"/>
      <c r="N208" s="167"/>
      <c r="O208" s="167"/>
      <c r="P208" s="167">
        <f t="shared" si="45"/>
        <v>1</v>
      </c>
      <c r="Q208" s="167">
        <v>3200.0</v>
      </c>
      <c r="R208" s="175" t="s">
        <v>2012</v>
      </c>
      <c r="S208" s="35">
        <v>3.4692444548E10</v>
      </c>
    </row>
    <row r="209" ht="15.75" customHeight="1">
      <c r="A209" s="162">
        <v>201.0</v>
      </c>
      <c r="B209" s="172" t="s">
        <v>2009</v>
      </c>
      <c r="C209" s="172" t="s">
        <v>2049</v>
      </c>
      <c r="D209" s="172" t="s">
        <v>2050</v>
      </c>
      <c r="E209" s="172" t="s">
        <v>2051</v>
      </c>
      <c r="F209" s="167"/>
      <c r="G209" s="167"/>
      <c r="H209" s="167"/>
      <c r="I209" s="167"/>
      <c r="J209" s="167">
        <v>1.0</v>
      </c>
      <c r="K209" s="167">
        <v>3200.0</v>
      </c>
      <c r="L209" s="167"/>
      <c r="M209" s="167"/>
      <c r="N209" s="167"/>
      <c r="O209" s="167"/>
      <c r="P209" s="167">
        <f t="shared" si="45"/>
        <v>1</v>
      </c>
      <c r="Q209" s="167">
        <v>3200.0</v>
      </c>
      <c r="R209" s="175"/>
      <c r="S209" s="35"/>
    </row>
    <row r="210" ht="15.75" customHeight="1">
      <c r="A210" s="162">
        <v>202.0</v>
      </c>
      <c r="B210" s="172" t="s">
        <v>2009</v>
      </c>
      <c r="C210" s="172" t="s">
        <v>2052</v>
      </c>
      <c r="D210" s="172" t="s">
        <v>2053</v>
      </c>
      <c r="E210" s="172" t="s">
        <v>2054</v>
      </c>
      <c r="F210" s="167"/>
      <c r="G210" s="167"/>
      <c r="H210" s="167"/>
      <c r="I210" s="167"/>
      <c r="J210" s="167">
        <v>1.0</v>
      </c>
      <c r="K210" s="167">
        <v>3200.0</v>
      </c>
      <c r="L210" s="167"/>
      <c r="M210" s="167"/>
      <c r="N210" s="167"/>
      <c r="O210" s="167"/>
      <c r="P210" s="167">
        <f t="shared" si="45"/>
        <v>1</v>
      </c>
      <c r="Q210" s="167">
        <v>3200.0</v>
      </c>
      <c r="R210" s="175" t="s">
        <v>2055</v>
      </c>
      <c r="S210" s="35">
        <v>3.5755964423E10</v>
      </c>
    </row>
    <row r="211" ht="15.75" customHeight="1">
      <c r="A211" s="162">
        <v>203.0</v>
      </c>
      <c r="B211" s="172" t="s">
        <v>2009</v>
      </c>
      <c r="C211" s="172" t="s">
        <v>2056</v>
      </c>
      <c r="D211" s="172" t="s">
        <v>2057</v>
      </c>
      <c r="E211" s="172" t="s">
        <v>1368</v>
      </c>
      <c r="F211" s="167"/>
      <c r="G211" s="167"/>
      <c r="H211" s="167"/>
      <c r="I211" s="167"/>
      <c r="J211" s="167">
        <v>1.0</v>
      </c>
      <c r="K211" s="167">
        <v>3200.0</v>
      </c>
      <c r="L211" s="167"/>
      <c r="M211" s="167"/>
      <c r="N211" s="167"/>
      <c r="O211" s="167"/>
      <c r="P211" s="167">
        <f t="shared" si="45"/>
        <v>1</v>
      </c>
      <c r="Q211" s="167">
        <v>3200.0</v>
      </c>
      <c r="R211" s="175" t="s">
        <v>2012</v>
      </c>
      <c r="S211" s="35">
        <v>3.5833204408E10</v>
      </c>
    </row>
    <row r="212" ht="15.75" customHeight="1">
      <c r="A212" s="162">
        <v>204.0</v>
      </c>
      <c r="B212" s="172" t="s">
        <v>2009</v>
      </c>
      <c r="C212" s="172" t="s">
        <v>2058</v>
      </c>
      <c r="D212" s="172" t="s">
        <v>2059</v>
      </c>
      <c r="E212" s="172" t="s">
        <v>1260</v>
      </c>
      <c r="F212" s="167"/>
      <c r="G212" s="167"/>
      <c r="H212" s="167"/>
      <c r="I212" s="167"/>
      <c r="J212" s="167">
        <v>1.0</v>
      </c>
      <c r="K212" s="167">
        <v>3200.0</v>
      </c>
      <c r="L212" s="167"/>
      <c r="M212" s="167"/>
      <c r="N212" s="167"/>
      <c r="O212" s="167"/>
      <c r="P212" s="167">
        <f t="shared" si="45"/>
        <v>1</v>
      </c>
      <c r="Q212" s="167">
        <v>3200.0</v>
      </c>
      <c r="R212" s="175" t="s">
        <v>2012</v>
      </c>
      <c r="S212" s="35">
        <v>3.1127824196E10</v>
      </c>
    </row>
    <row r="213" ht="15.75" customHeight="1">
      <c r="A213" s="162">
        <v>205.0</v>
      </c>
      <c r="B213" s="172" t="s">
        <v>2009</v>
      </c>
      <c r="C213" s="172" t="s">
        <v>2060</v>
      </c>
      <c r="D213" s="172" t="s">
        <v>2061</v>
      </c>
      <c r="E213" s="172" t="s">
        <v>2062</v>
      </c>
      <c r="F213" s="167"/>
      <c r="G213" s="167"/>
      <c r="H213" s="167"/>
      <c r="I213" s="167"/>
      <c r="J213" s="167">
        <v>1.0</v>
      </c>
      <c r="K213" s="167">
        <v>3200.0</v>
      </c>
      <c r="L213" s="167"/>
      <c r="M213" s="167"/>
      <c r="N213" s="167"/>
      <c r="O213" s="167"/>
      <c r="P213" s="167">
        <f t="shared" si="45"/>
        <v>1</v>
      </c>
      <c r="Q213" s="167">
        <v>3200.0</v>
      </c>
      <c r="R213" s="175" t="s">
        <v>2012</v>
      </c>
      <c r="S213" s="35">
        <v>1.1797868955E10</v>
      </c>
    </row>
    <row r="214" ht="15.75" customHeight="1">
      <c r="A214" s="162">
        <v>206.0</v>
      </c>
      <c r="B214" s="172" t="s">
        <v>2009</v>
      </c>
      <c r="C214" s="172" t="s">
        <v>2063</v>
      </c>
      <c r="D214" s="172" t="s">
        <v>2064</v>
      </c>
      <c r="E214" s="172" t="s">
        <v>2065</v>
      </c>
      <c r="F214" s="167"/>
      <c r="G214" s="167"/>
      <c r="H214" s="167"/>
      <c r="I214" s="167"/>
      <c r="J214" s="167">
        <v>1.0</v>
      </c>
      <c r="K214" s="167">
        <v>3200.0</v>
      </c>
      <c r="L214" s="167"/>
      <c r="M214" s="167"/>
      <c r="N214" s="167"/>
      <c r="O214" s="167"/>
      <c r="P214" s="167">
        <f t="shared" si="45"/>
        <v>1</v>
      </c>
      <c r="Q214" s="167">
        <v>3200.0</v>
      </c>
      <c r="R214" s="175" t="s">
        <v>2012</v>
      </c>
      <c r="S214" s="35">
        <v>3.8780568267E10</v>
      </c>
    </row>
    <row r="215" ht="15.75" customHeight="1">
      <c r="A215" s="162">
        <v>207.0</v>
      </c>
      <c r="B215" s="172" t="s">
        <v>2009</v>
      </c>
      <c r="C215" s="172" t="s">
        <v>2066</v>
      </c>
      <c r="D215" s="172" t="s">
        <v>2067</v>
      </c>
      <c r="E215" s="172" t="s">
        <v>1336</v>
      </c>
      <c r="F215" s="167"/>
      <c r="G215" s="167"/>
      <c r="H215" s="167"/>
      <c r="I215" s="167"/>
      <c r="J215" s="167">
        <v>1.0</v>
      </c>
      <c r="K215" s="167">
        <v>3200.0</v>
      </c>
      <c r="L215" s="167"/>
      <c r="M215" s="167"/>
      <c r="N215" s="167"/>
      <c r="O215" s="167"/>
      <c r="P215" s="167">
        <f t="shared" si="45"/>
        <v>1</v>
      </c>
      <c r="Q215" s="167">
        <v>3200.0</v>
      </c>
      <c r="R215" s="175" t="s">
        <v>2012</v>
      </c>
      <c r="S215" s="35">
        <v>1.1797879842E10</v>
      </c>
    </row>
    <row r="216" ht="15.75" customHeight="1">
      <c r="A216" s="162">
        <v>208.0</v>
      </c>
      <c r="B216" s="172" t="s">
        <v>2009</v>
      </c>
      <c r="C216" s="172" t="s">
        <v>2068</v>
      </c>
      <c r="D216" s="172" t="s">
        <v>2069</v>
      </c>
      <c r="E216" s="172" t="s">
        <v>2070</v>
      </c>
      <c r="F216" s="167"/>
      <c r="G216" s="167"/>
      <c r="H216" s="167"/>
      <c r="I216" s="167"/>
      <c r="J216" s="167">
        <v>1.0</v>
      </c>
      <c r="K216" s="167">
        <v>3200.0</v>
      </c>
      <c r="L216" s="167"/>
      <c r="M216" s="167"/>
      <c r="N216" s="167"/>
      <c r="O216" s="167"/>
      <c r="P216" s="167">
        <f t="shared" si="45"/>
        <v>1</v>
      </c>
      <c r="Q216" s="167">
        <v>3200.0</v>
      </c>
      <c r="R216" s="175" t="s">
        <v>2012</v>
      </c>
      <c r="S216" s="35">
        <v>3.491077909E10</v>
      </c>
    </row>
    <row r="217" ht="15.75" customHeight="1">
      <c r="A217" s="162">
        <v>209.0</v>
      </c>
      <c r="B217" s="172" t="s">
        <v>2009</v>
      </c>
      <c r="C217" s="172" t="s">
        <v>2071</v>
      </c>
      <c r="D217" s="172" t="s">
        <v>2072</v>
      </c>
      <c r="E217" s="172" t="s">
        <v>2073</v>
      </c>
      <c r="F217" s="167"/>
      <c r="G217" s="167"/>
      <c r="H217" s="167"/>
      <c r="I217" s="167"/>
      <c r="J217" s="167">
        <v>1.0</v>
      </c>
      <c r="K217" s="167">
        <v>3200.0</v>
      </c>
      <c r="L217" s="167"/>
      <c r="M217" s="167"/>
      <c r="N217" s="167"/>
      <c r="O217" s="167"/>
      <c r="P217" s="167">
        <f t="shared" si="45"/>
        <v>1</v>
      </c>
      <c r="Q217" s="167">
        <v>3200.0</v>
      </c>
      <c r="R217" s="175" t="s">
        <v>2012</v>
      </c>
      <c r="S217" s="35">
        <v>3.2897882175E10</v>
      </c>
    </row>
    <row r="218" ht="15.75" customHeight="1">
      <c r="A218" s="162">
        <v>210.0</v>
      </c>
      <c r="B218" s="172" t="s">
        <v>2009</v>
      </c>
      <c r="C218" s="172" t="s">
        <v>2026</v>
      </c>
      <c r="D218" s="172" t="s">
        <v>2074</v>
      </c>
      <c r="E218" s="172" t="s">
        <v>1252</v>
      </c>
      <c r="F218" s="167"/>
      <c r="G218" s="167"/>
      <c r="H218" s="167"/>
      <c r="I218" s="167"/>
      <c r="J218" s="167">
        <v>1.0</v>
      </c>
      <c r="K218" s="167">
        <v>3200.0</v>
      </c>
      <c r="L218" s="167"/>
      <c r="M218" s="167"/>
      <c r="N218" s="167"/>
      <c r="O218" s="167"/>
      <c r="P218" s="167">
        <f t="shared" si="45"/>
        <v>1</v>
      </c>
      <c r="Q218" s="167">
        <v>3200.0</v>
      </c>
      <c r="R218" s="175" t="s">
        <v>2012</v>
      </c>
      <c r="S218" s="35">
        <v>3.4797893265E10</v>
      </c>
    </row>
    <row r="219" ht="15.75" customHeight="1">
      <c r="A219" s="162">
        <v>211.0</v>
      </c>
      <c r="B219" s="172" t="s">
        <v>2009</v>
      </c>
      <c r="C219" s="172" t="s">
        <v>2075</v>
      </c>
      <c r="D219" s="172" t="s">
        <v>2076</v>
      </c>
      <c r="E219" s="172" t="s">
        <v>2077</v>
      </c>
      <c r="F219" s="167"/>
      <c r="G219" s="167"/>
      <c r="H219" s="167"/>
      <c r="I219" s="167"/>
      <c r="J219" s="167">
        <v>1.0</v>
      </c>
      <c r="K219" s="167">
        <v>3200.0</v>
      </c>
      <c r="L219" s="167"/>
      <c r="M219" s="167"/>
      <c r="N219" s="167"/>
      <c r="O219" s="167"/>
      <c r="P219" s="167">
        <f t="shared" si="45"/>
        <v>1</v>
      </c>
      <c r="Q219" s="167">
        <v>3200.0</v>
      </c>
      <c r="R219" s="175" t="s">
        <v>2055</v>
      </c>
      <c r="S219" s="35">
        <v>3.2925507911E10</v>
      </c>
    </row>
    <row r="220" ht="15.75" customHeight="1">
      <c r="A220" s="162">
        <v>212.0</v>
      </c>
      <c r="B220" s="172" t="s">
        <v>2009</v>
      </c>
      <c r="C220" s="172" t="s">
        <v>2075</v>
      </c>
      <c r="D220" s="172" t="s">
        <v>2078</v>
      </c>
      <c r="E220" s="172" t="s">
        <v>2079</v>
      </c>
      <c r="F220" s="167"/>
      <c r="G220" s="167"/>
      <c r="H220" s="167"/>
      <c r="I220" s="167"/>
      <c r="J220" s="167">
        <v>1.0</v>
      </c>
      <c r="K220" s="167">
        <v>3200.0</v>
      </c>
      <c r="L220" s="167"/>
      <c r="M220" s="167"/>
      <c r="N220" s="167"/>
      <c r="O220" s="167"/>
      <c r="P220" s="167">
        <f t="shared" si="45"/>
        <v>1</v>
      </c>
      <c r="Q220" s="167">
        <v>3200.0</v>
      </c>
      <c r="R220" s="175" t="s">
        <v>2055</v>
      </c>
      <c r="S220" s="35">
        <v>3.4249880885E10</v>
      </c>
    </row>
    <row r="221" ht="15.75" customHeight="1">
      <c r="A221" s="162">
        <v>213.0</v>
      </c>
      <c r="B221" s="172" t="s">
        <v>2009</v>
      </c>
      <c r="C221" s="172" t="s">
        <v>2080</v>
      </c>
      <c r="D221" s="172" t="s">
        <v>2081</v>
      </c>
      <c r="E221" s="172" t="s">
        <v>2082</v>
      </c>
      <c r="F221" s="167"/>
      <c r="G221" s="167"/>
      <c r="H221" s="167"/>
      <c r="I221" s="167"/>
      <c r="J221" s="167">
        <v>1.0</v>
      </c>
      <c r="K221" s="167">
        <v>3200.0</v>
      </c>
      <c r="L221" s="167"/>
      <c r="M221" s="167"/>
      <c r="N221" s="167"/>
      <c r="O221" s="167"/>
      <c r="P221" s="167">
        <f t="shared" si="45"/>
        <v>1</v>
      </c>
      <c r="Q221" s="167">
        <v>3200.0</v>
      </c>
      <c r="R221" s="175" t="s">
        <v>2012</v>
      </c>
      <c r="S221" s="35">
        <v>3.5642590294E10</v>
      </c>
    </row>
    <row r="222" ht="15.75" customHeight="1">
      <c r="A222" s="162">
        <v>214.0</v>
      </c>
      <c r="B222" s="172" t="s">
        <v>2009</v>
      </c>
      <c r="C222" s="172" t="s">
        <v>2049</v>
      </c>
      <c r="D222" s="172" t="s">
        <v>2083</v>
      </c>
      <c r="E222" s="172"/>
      <c r="F222" s="167"/>
      <c r="G222" s="167"/>
      <c r="H222" s="167"/>
      <c r="I222" s="167"/>
      <c r="J222" s="167">
        <v>1.0</v>
      </c>
      <c r="K222" s="167">
        <v>3200.0</v>
      </c>
      <c r="L222" s="167"/>
      <c r="M222" s="167"/>
      <c r="N222" s="167"/>
      <c r="O222" s="167"/>
      <c r="P222" s="167">
        <f t="shared" si="45"/>
        <v>1</v>
      </c>
      <c r="Q222" s="167">
        <v>3200.0</v>
      </c>
      <c r="R222" s="175" t="s">
        <v>2084</v>
      </c>
      <c r="S222" s="35">
        <v>3.0442380202E10</v>
      </c>
    </row>
    <row r="223" ht="15.75" customHeight="1">
      <c r="A223" s="162"/>
      <c r="B223" s="172"/>
      <c r="C223" s="172"/>
      <c r="D223" s="172"/>
      <c r="E223" s="172"/>
      <c r="F223" s="167"/>
      <c r="G223" s="167"/>
      <c r="H223" s="167"/>
      <c r="I223" s="173" t="s">
        <v>1007</v>
      </c>
      <c r="J223" s="173">
        <f t="shared" ref="J223:K223" si="47">SUM(J191:J222)</f>
        <v>32</v>
      </c>
      <c r="K223" s="173">
        <f t="shared" si="47"/>
        <v>102400</v>
      </c>
      <c r="L223" s="167"/>
      <c r="M223" s="167"/>
      <c r="N223" s="167"/>
      <c r="O223" s="167"/>
      <c r="P223" s="173">
        <f>SUM(P191:P222)</f>
        <v>32</v>
      </c>
      <c r="Q223" s="173">
        <f>K223</f>
        <v>102400</v>
      </c>
    </row>
    <row r="224" ht="15.75" customHeight="1">
      <c r="A224" s="162">
        <v>215.0</v>
      </c>
      <c r="B224" s="172" t="s">
        <v>2085</v>
      </c>
      <c r="C224" s="172" t="s">
        <v>2086</v>
      </c>
      <c r="D224" s="172" t="s">
        <v>2087</v>
      </c>
      <c r="E224" s="172" t="s">
        <v>2088</v>
      </c>
      <c r="F224" s="167"/>
      <c r="G224" s="167"/>
      <c r="H224" s="167"/>
      <c r="I224" s="167"/>
      <c r="J224" s="167">
        <v>1.0</v>
      </c>
      <c r="K224" s="167">
        <v>3200.0</v>
      </c>
      <c r="L224" s="167"/>
      <c r="M224" s="167"/>
      <c r="N224" s="167"/>
      <c r="O224" s="167"/>
      <c r="P224" s="167">
        <v>1.0</v>
      </c>
      <c r="Q224" s="167">
        <v>3200.0</v>
      </c>
      <c r="R224" s="175" t="s">
        <v>2089</v>
      </c>
      <c r="S224" s="35">
        <v>6.408991029E9</v>
      </c>
    </row>
    <row r="225" ht="15.75" customHeight="1">
      <c r="A225" s="162">
        <v>216.0</v>
      </c>
      <c r="B225" s="172" t="s">
        <v>2085</v>
      </c>
      <c r="C225" s="172" t="s">
        <v>2090</v>
      </c>
      <c r="D225" s="172" t="s">
        <v>2091</v>
      </c>
      <c r="E225" s="172" t="s">
        <v>2092</v>
      </c>
      <c r="F225" s="167"/>
      <c r="G225" s="167"/>
      <c r="H225" s="167"/>
      <c r="I225" s="167"/>
      <c r="J225" s="167">
        <v>1.0</v>
      </c>
      <c r="K225" s="167">
        <v>3200.0</v>
      </c>
      <c r="L225" s="167"/>
      <c r="M225" s="167"/>
      <c r="N225" s="167"/>
      <c r="O225" s="167"/>
      <c r="P225" s="167">
        <v>1.0</v>
      </c>
      <c r="Q225" s="167">
        <v>3200.0</v>
      </c>
      <c r="R225" s="175"/>
      <c r="S225" s="35"/>
    </row>
    <row r="226" ht="15.75" customHeight="1">
      <c r="A226" s="162">
        <v>217.0</v>
      </c>
      <c r="B226" s="172" t="s">
        <v>2085</v>
      </c>
      <c r="C226" s="172" t="s">
        <v>2093</v>
      </c>
      <c r="D226" s="172" t="s">
        <v>2094</v>
      </c>
      <c r="E226" s="172" t="s">
        <v>2095</v>
      </c>
      <c r="F226" s="167"/>
      <c r="G226" s="167"/>
      <c r="H226" s="167"/>
      <c r="I226" s="167"/>
      <c r="J226" s="167">
        <v>1.0</v>
      </c>
      <c r="K226" s="167">
        <v>3200.0</v>
      </c>
      <c r="L226" s="167"/>
      <c r="M226" s="167"/>
      <c r="N226" s="167"/>
      <c r="O226" s="167"/>
      <c r="P226" s="167">
        <v>1.0</v>
      </c>
      <c r="Q226" s="167">
        <v>3200.0</v>
      </c>
      <c r="R226" s="175" t="s">
        <v>2096</v>
      </c>
      <c r="S226" s="35">
        <v>3.5512509733E10</v>
      </c>
    </row>
    <row r="227" ht="15.75" customHeight="1">
      <c r="A227" s="162">
        <v>218.0</v>
      </c>
      <c r="B227" s="172" t="s">
        <v>2085</v>
      </c>
      <c r="C227" s="172" t="s">
        <v>2093</v>
      </c>
      <c r="D227" s="172" t="s">
        <v>2097</v>
      </c>
      <c r="E227" s="172" t="s">
        <v>2098</v>
      </c>
      <c r="F227" s="167"/>
      <c r="G227" s="167"/>
      <c r="H227" s="167"/>
      <c r="I227" s="167"/>
      <c r="J227" s="167">
        <v>1.0</v>
      </c>
      <c r="K227" s="167">
        <v>3200.0</v>
      </c>
      <c r="L227" s="167"/>
      <c r="M227" s="167"/>
      <c r="N227" s="167"/>
      <c r="O227" s="167"/>
      <c r="P227" s="167">
        <v>1.0</v>
      </c>
      <c r="Q227" s="167">
        <v>3200.0</v>
      </c>
      <c r="R227" s="175" t="s">
        <v>2096</v>
      </c>
      <c r="S227" s="35">
        <v>3.3259600486E10</v>
      </c>
    </row>
    <row r="228" ht="15.75" customHeight="1">
      <c r="A228" s="162">
        <v>219.0</v>
      </c>
      <c r="B228" s="172" t="s">
        <v>2085</v>
      </c>
      <c r="C228" s="172" t="s">
        <v>2093</v>
      </c>
      <c r="D228" s="172" t="s">
        <v>2099</v>
      </c>
      <c r="E228" s="172" t="s">
        <v>2100</v>
      </c>
      <c r="F228" s="167"/>
      <c r="G228" s="167"/>
      <c r="H228" s="167"/>
      <c r="I228" s="167"/>
      <c r="J228" s="167">
        <v>1.0</v>
      </c>
      <c r="K228" s="167">
        <v>3200.0</v>
      </c>
      <c r="L228" s="167"/>
      <c r="M228" s="167"/>
      <c r="N228" s="167"/>
      <c r="O228" s="167"/>
      <c r="P228" s="167">
        <v>1.0</v>
      </c>
      <c r="Q228" s="167">
        <v>3200.0</v>
      </c>
      <c r="R228" s="175" t="s">
        <v>2096</v>
      </c>
      <c r="S228" s="35">
        <v>3.3981265773E10</v>
      </c>
    </row>
    <row r="229" ht="15.75" customHeight="1">
      <c r="A229" s="162">
        <v>220.0</v>
      </c>
      <c r="B229" s="172" t="s">
        <v>2085</v>
      </c>
      <c r="C229" s="172" t="s">
        <v>2093</v>
      </c>
      <c r="D229" s="172" t="s">
        <v>2101</v>
      </c>
      <c r="E229" s="172" t="s">
        <v>2102</v>
      </c>
      <c r="F229" s="167"/>
      <c r="G229" s="167"/>
      <c r="H229" s="167"/>
      <c r="I229" s="167"/>
      <c r="J229" s="167">
        <v>1.0</v>
      </c>
      <c r="K229" s="167">
        <v>3200.0</v>
      </c>
      <c r="L229" s="167"/>
      <c r="M229" s="167"/>
      <c r="N229" s="167"/>
      <c r="O229" s="167"/>
      <c r="P229" s="167">
        <v>1.0</v>
      </c>
      <c r="Q229" s="167">
        <v>3200.0</v>
      </c>
      <c r="R229" s="175" t="s">
        <v>2089</v>
      </c>
      <c r="S229" s="35">
        <v>6.366921397E9</v>
      </c>
    </row>
    <row r="230" ht="15.75" customHeight="1">
      <c r="A230" s="162">
        <v>221.0</v>
      </c>
      <c r="B230" s="172" t="s">
        <v>2085</v>
      </c>
      <c r="C230" s="172" t="s">
        <v>2093</v>
      </c>
      <c r="D230" s="172" t="s">
        <v>2103</v>
      </c>
      <c r="E230" s="172" t="s">
        <v>2104</v>
      </c>
      <c r="F230" s="167"/>
      <c r="G230" s="167"/>
      <c r="H230" s="167"/>
      <c r="I230" s="167"/>
      <c r="J230" s="167">
        <v>1.0</v>
      </c>
      <c r="K230" s="167">
        <v>3200.0</v>
      </c>
      <c r="L230" s="167"/>
      <c r="M230" s="167"/>
      <c r="N230" s="167"/>
      <c r="O230" s="167"/>
      <c r="P230" s="167">
        <v>1.0</v>
      </c>
      <c r="Q230" s="167">
        <v>3200.0</v>
      </c>
      <c r="R230" s="175" t="s">
        <v>2096</v>
      </c>
      <c r="S230" s="35">
        <v>3.3126014949E10</v>
      </c>
    </row>
    <row r="231" ht="15.75" customHeight="1">
      <c r="A231" s="162">
        <v>222.0</v>
      </c>
      <c r="B231" s="172" t="s">
        <v>2085</v>
      </c>
      <c r="C231" s="172" t="s">
        <v>2105</v>
      </c>
      <c r="D231" s="172" t="s">
        <v>2106</v>
      </c>
      <c r="E231" s="172" t="s">
        <v>2107</v>
      </c>
      <c r="F231" s="167"/>
      <c r="G231" s="167"/>
      <c r="H231" s="167"/>
      <c r="I231" s="167"/>
      <c r="J231" s="167">
        <v>1.0</v>
      </c>
      <c r="K231" s="167">
        <v>3200.0</v>
      </c>
      <c r="L231" s="167"/>
      <c r="M231" s="167"/>
      <c r="N231" s="167"/>
      <c r="O231" s="167"/>
      <c r="P231" s="167">
        <v>1.0</v>
      </c>
      <c r="Q231" s="167">
        <v>3200.0</v>
      </c>
      <c r="R231" s="175" t="s">
        <v>2089</v>
      </c>
      <c r="S231" s="35">
        <v>6.158397593E9</v>
      </c>
    </row>
    <row r="232" ht="15.75" customHeight="1">
      <c r="A232" s="162">
        <v>223.0</v>
      </c>
      <c r="B232" s="172" t="s">
        <v>2085</v>
      </c>
      <c r="C232" s="172" t="s">
        <v>2105</v>
      </c>
      <c r="D232" s="172" t="s">
        <v>2108</v>
      </c>
      <c r="E232" s="172" t="s">
        <v>2109</v>
      </c>
      <c r="F232" s="167"/>
      <c r="G232" s="167"/>
      <c r="H232" s="167"/>
      <c r="I232" s="167"/>
      <c r="J232" s="167">
        <v>1.0</v>
      </c>
      <c r="K232" s="167">
        <v>3200.0</v>
      </c>
      <c r="L232" s="167"/>
      <c r="M232" s="167"/>
      <c r="N232" s="167"/>
      <c r="O232" s="167"/>
      <c r="P232" s="167">
        <v>1.0</v>
      </c>
      <c r="Q232" s="167">
        <v>3200.0</v>
      </c>
      <c r="R232" s="175" t="s">
        <v>2089</v>
      </c>
      <c r="S232" s="35">
        <v>8.53404093E8</v>
      </c>
    </row>
    <row r="233" ht="15.75" customHeight="1">
      <c r="A233" s="162">
        <v>224.0</v>
      </c>
      <c r="B233" s="172" t="s">
        <v>2085</v>
      </c>
      <c r="C233" s="172" t="s">
        <v>2085</v>
      </c>
      <c r="D233" s="172" t="s">
        <v>2110</v>
      </c>
      <c r="E233" s="172" t="s">
        <v>2111</v>
      </c>
      <c r="F233" s="167"/>
      <c r="G233" s="167"/>
      <c r="H233" s="167"/>
      <c r="I233" s="167"/>
      <c r="J233" s="167">
        <v>1.0</v>
      </c>
      <c r="K233" s="167">
        <v>3200.0</v>
      </c>
      <c r="L233" s="167"/>
      <c r="M233" s="167"/>
      <c r="N233" s="167"/>
      <c r="O233" s="167"/>
      <c r="P233" s="167">
        <v>1.0</v>
      </c>
      <c r="Q233" s="167">
        <v>3200.0</v>
      </c>
      <c r="R233" s="175" t="s">
        <v>2096</v>
      </c>
      <c r="S233" s="35">
        <v>3.5430055315E10</v>
      </c>
    </row>
    <row r="234" ht="15.75" customHeight="1">
      <c r="A234" s="162">
        <v>225.0</v>
      </c>
      <c r="B234" s="172" t="s">
        <v>2085</v>
      </c>
      <c r="C234" s="172" t="s">
        <v>2085</v>
      </c>
      <c r="D234" s="172" t="s">
        <v>2112</v>
      </c>
      <c r="E234" s="172" t="s">
        <v>2113</v>
      </c>
      <c r="F234" s="167"/>
      <c r="G234" s="167"/>
      <c r="H234" s="167"/>
      <c r="I234" s="167"/>
      <c r="J234" s="167">
        <v>1.0</v>
      </c>
      <c r="K234" s="167">
        <v>3200.0</v>
      </c>
      <c r="L234" s="167"/>
      <c r="M234" s="167"/>
      <c r="N234" s="167"/>
      <c r="O234" s="167"/>
      <c r="P234" s="167">
        <v>1.0</v>
      </c>
      <c r="Q234" s="167">
        <v>3200.0</v>
      </c>
      <c r="R234" s="175"/>
      <c r="S234" s="35"/>
    </row>
    <row r="235" ht="15.75" customHeight="1">
      <c r="A235" s="162">
        <v>226.0</v>
      </c>
      <c r="B235" s="172" t="s">
        <v>2085</v>
      </c>
      <c r="C235" s="172" t="s">
        <v>2085</v>
      </c>
      <c r="D235" s="172" t="s">
        <v>2114</v>
      </c>
      <c r="E235" s="172" t="s">
        <v>2115</v>
      </c>
      <c r="F235" s="167"/>
      <c r="G235" s="167"/>
      <c r="H235" s="167"/>
      <c r="I235" s="167"/>
      <c r="J235" s="167">
        <v>1.0</v>
      </c>
      <c r="K235" s="167">
        <v>3200.0</v>
      </c>
      <c r="L235" s="167"/>
      <c r="M235" s="167"/>
      <c r="N235" s="167"/>
      <c r="O235" s="167"/>
      <c r="P235" s="167">
        <v>1.0</v>
      </c>
      <c r="Q235" s="167">
        <v>3200.0</v>
      </c>
      <c r="R235" s="175" t="s">
        <v>2089</v>
      </c>
      <c r="S235" s="35">
        <v>5.93981964E8</v>
      </c>
    </row>
    <row r="236" ht="15.75" customHeight="1">
      <c r="A236" s="162">
        <v>227.0</v>
      </c>
      <c r="B236" s="172" t="s">
        <v>2085</v>
      </c>
      <c r="C236" s="172" t="s">
        <v>2085</v>
      </c>
      <c r="D236" s="172" t="s">
        <v>2116</v>
      </c>
      <c r="E236" s="172" t="s">
        <v>2117</v>
      </c>
      <c r="F236" s="167"/>
      <c r="G236" s="167"/>
      <c r="H236" s="167"/>
      <c r="I236" s="167"/>
      <c r="J236" s="167">
        <v>1.0</v>
      </c>
      <c r="K236" s="167">
        <v>3200.0</v>
      </c>
      <c r="L236" s="167"/>
      <c r="M236" s="167"/>
      <c r="N236" s="167"/>
      <c r="O236" s="167"/>
      <c r="P236" s="167">
        <v>1.0</v>
      </c>
      <c r="Q236" s="167">
        <v>3200.0</v>
      </c>
      <c r="R236" s="175" t="s">
        <v>2096</v>
      </c>
      <c r="S236" s="35">
        <v>3.8594970672E10</v>
      </c>
    </row>
    <row r="237" ht="15.75" customHeight="1">
      <c r="A237" s="162">
        <v>228.0</v>
      </c>
      <c r="B237" s="172" t="s">
        <v>2085</v>
      </c>
      <c r="C237" s="172" t="s">
        <v>2085</v>
      </c>
      <c r="D237" s="172" t="s">
        <v>2118</v>
      </c>
      <c r="E237" s="172" t="s">
        <v>2119</v>
      </c>
      <c r="F237" s="167"/>
      <c r="G237" s="167"/>
      <c r="H237" s="167"/>
      <c r="I237" s="167"/>
      <c r="J237" s="167">
        <v>1.0</v>
      </c>
      <c r="K237" s="167">
        <v>3200.0</v>
      </c>
      <c r="L237" s="167"/>
      <c r="M237" s="167"/>
      <c r="N237" s="167"/>
      <c r="O237" s="167"/>
      <c r="P237" s="167">
        <v>1.0</v>
      </c>
      <c r="Q237" s="167">
        <v>3200.0</v>
      </c>
      <c r="R237" s="175" t="s">
        <v>2096</v>
      </c>
      <c r="S237" s="35">
        <v>3.2270927197E10</v>
      </c>
    </row>
    <row r="238" ht="15.75" customHeight="1">
      <c r="A238" s="162">
        <v>229.0</v>
      </c>
      <c r="B238" s="172" t="s">
        <v>2085</v>
      </c>
      <c r="C238" s="172" t="s">
        <v>2085</v>
      </c>
      <c r="D238" s="172" t="s">
        <v>2120</v>
      </c>
      <c r="E238" s="172" t="s">
        <v>2121</v>
      </c>
      <c r="F238" s="167"/>
      <c r="G238" s="167"/>
      <c r="H238" s="167"/>
      <c r="I238" s="167"/>
      <c r="J238" s="167">
        <v>1.0</v>
      </c>
      <c r="K238" s="167">
        <v>3200.0</v>
      </c>
      <c r="L238" s="167"/>
      <c r="M238" s="167"/>
      <c r="N238" s="167"/>
      <c r="O238" s="167"/>
      <c r="P238" s="167">
        <v>1.0</v>
      </c>
      <c r="Q238" s="167">
        <v>3200.0</v>
      </c>
      <c r="R238" s="175" t="s">
        <v>2089</v>
      </c>
      <c r="S238" s="35">
        <v>5.93930483E8</v>
      </c>
    </row>
    <row r="239" ht="15.75" customHeight="1">
      <c r="A239" s="162">
        <v>230.0</v>
      </c>
      <c r="B239" s="172" t="s">
        <v>2085</v>
      </c>
      <c r="C239" s="172" t="s">
        <v>2085</v>
      </c>
      <c r="D239" s="172" t="s">
        <v>2122</v>
      </c>
      <c r="E239" s="172" t="s">
        <v>2123</v>
      </c>
      <c r="F239" s="167"/>
      <c r="G239" s="167"/>
      <c r="H239" s="167"/>
      <c r="I239" s="167"/>
      <c r="J239" s="167">
        <v>1.0</v>
      </c>
      <c r="K239" s="167">
        <v>3200.0</v>
      </c>
      <c r="L239" s="167"/>
      <c r="M239" s="167"/>
      <c r="N239" s="167"/>
      <c r="O239" s="167"/>
      <c r="P239" s="167">
        <v>1.0</v>
      </c>
      <c r="Q239" s="167">
        <v>3200.0</v>
      </c>
      <c r="R239" s="175"/>
      <c r="S239" s="35"/>
    </row>
    <row r="240" ht="15.75" customHeight="1">
      <c r="A240" s="162">
        <v>231.0</v>
      </c>
      <c r="B240" s="172" t="s">
        <v>2085</v>
      </c>
      <c r="C240" s="172" t="s">
        <v>2085</v>
      </c>
      <c r="D240" s="172" t="s">
        <v>2124</v>
      </c>
      <c r="E240" s="172" t="s">
        <v>2125</v>
      </c>
      <c r="F240" s="167"/>
      <c r="G240" s="167"/>
      <c r="H240" s="167"/>
      <c r="I240" s="167"/>
      <c r="J240" s="167">
        <v>1.0</v>
      </c>
      <c r="K240" s="167">
        <v>3200.0</v>
      </c>
      <c r="L240" s="167"/>
      <c r="M240" s="167"/>
      <c r="N240" s="167"/>
      <c r="O240" s="167"/>
      <c r="P240" s="167">
        <v>1.0</v>
      </c>
      <c r="Q240" s="167">
        <v>3200.0</v>
      </c>
      <c r="R240" s="175" t="s">
        <v>2089</v>
      </c>
      <c r="S240" s="35">
        <v>6.465693264E9</v>
      </c>
    </row>
    <row r="241" ht="15.75" customHeight="1">
      <c r="A241" s="162">
        <v>232.0</v>
      </c>
      <c r="B241" s="172" t="s">
        <v>2085</v>
      </c>
      <c r="C241" s="172" t="s">
        <v>2085</v>
      </c>
      <c r="D241" s="172" t="s">
        <v>2126</v>
      </c>
      <c r="E241" s="172" t="s">
        <v>2111</v>
      </c>
      <c r="F241" s="167"/>
      <c r="G241" s="167"/>
      <c r="H241" s="167"/>
      <c r="I241" s="167"/>
      <c r="J241" s="167">
        <v>1.0</v>
      </c>
      <c r="K241" s="167">
        <v>3200.0</v>
      </c>
      <c r="L241" s="167"/>
      <c r="M241" s="167"/>
      <c r="N241" s="167"/>
      <c r="O241" s="167"/>
      <c r="P241" s="167">
        <v>1.0</v>
      </c>
      <c r="Q241" s="167">
        <v>3200.0</v>
      </c>
      <c r="R241" s="175" t="s">
        <v>2089</v>
      </c>
      <c r="S241" s="35">
        <v>9.686822E8</v>
      </c>
    </row>
    <row r="242" ht="15.75" customHeight="1">
      <c r="A242" s="162">
        <v>233.0</v>
      </c>
      <c r="B242" s="172" t="s">
        <v>2085</v>
      </c>
      <c r="C242" s="172" t="s">
        <v>2085</v>
      </c>
      <c r="D242" s="172" t="s">
        <v>2127</v>
      </c>
      <c r="E242" s="172" t="s">
        <v>2113</v>
      </c>
      <c r="F242" s="167"/>
      <c r="G242" s="167"/>
      <c r="H242" s="167"/>
      <c r="I242" s="167"/>
      <c r="J242" s="167">
        <v>1.0</v>
      </c>
      <c r="K242" s="167">
        <v>3200.0</v>
      </c>
      <c r="L242" s="167"/>
      <c r="M242" s="167"/>
      <c r="N242" s="167"/>
      <c r="O242" s="167"/>
      <c r="P242" s="167">
        <v>1.0</v>
      </c>
      <c r="Q242" s="167">
        <v>3200.0</v>
      </c>
      <c r="R242" s="175"/>
      <c r="S242" s="35"/>
    </row>
    <row r="243" ht="15.75" customHeight="1">
      <c r="A243" s="162">
        <v>234.0</v>
      </c>
      <c r="B243" s="172" t="s">
        <v>2085</v>
      </c>
      <c r="C243" s="172" t="s">
        <v>2085</v>
      </c>
      <c r="D243" s="172" t="s">
        <v>2128</v>
      </c>
      <c r="E243" s="172" t="s">
        <v>2129</v>
      </c>
      <c r="F243" s="167"/>
      <c r="G243" s="167"/>
      <c r="H243" s="167"/>
      <c r="I243" s="167"/>
      <c r="J243" s="167">
        <v>1.0</v>
      </c>
      <c r="K243" s="167">
        <v>3200.0</v>
      </c>
      <c r="L243" s="167"/>
      <c r="M243" s="167"/>
      <c r="N243" s="167"/>
      <c r="O243" s="167"/>
      <c r="P243" s="167">
        <v>1.0</v>
      </c>
      <c r="Q243" s="167">
        <v>3200.0</v>
      </c>
      <c r="R243" s="175" t="s">
        <v>2089</v>
      </c>
      <c r="S243" s="35">
        <v>6.20354762E9</v>
      </c>
    </row>
    <row r="244" ht="15.75" customHeight="1">
      <c r="A244" s="162">
        <v>235.0</v>
      </c>
      <c r="B244" s="172" t="s">
        <v>2085</v>
      </c>
      <c r="C244" s="172" t="s">
        <v>2085</v>
      </c>
      <c r="D244" s="172" t="s">
        <v>2130</v>
      </c>
      <c r="E244" s="172" t="s">
        <v>2131</v>
      </c>
      <c r="F244" s="167"/>
      <c r="G244" s="167"/>
      <c r="H244" s="167"/>
      <c r="I244" s="167"/>
      <c r="J244" s="167">
        <v>1.0</v>
      </c>
      <c r="K244" s="167">
        <v>3200.0</v>
      </c>
      <c r="L244" s="167"/>
      <c r="M244" s="167"/>
      <c r="N244" s="167"/>
      <c r="O244" s="167"/>
      <c r="P244" s="167">
        <v>1.0</v>
      </c>
      <c r="Q244" s="167">
        <v>3200.0</v>
      </c>
      <c r="R244" s="175" t="s">
        <v>2096</v>
      </c>
      <c r="S244" s="35">
        <v>3.8592900414E10</v>
      </c>
    </row>
    <row r="245" ht="15.75" customHeight="1">
      <c r="A245" s="162">
        <v>236.0</v>
      </c>
      <c r="B245" s="172" t="s">
        <v>2085</v>
      </c>
      <c r="C245" s="172" t="s">
        <v>2085</v>
      </c>
      <c r="D245" s="172" t="s">
        <v>2132</v>
      </c>
      <c r="E245" s="172" t="s">
        <v>2133</v>
      </c>
      <c r="F245" s="167"/>
      <c r="G245" s="167"/>
      <c r="H245" s="167"/>
      <c r="I245" s="167"/>
      <c r="J245" s="167">
        <v>1.0</v>
      </c>
      <c r="K245" s="167">
        <v>3200.0</v>
      </c>
      <c r="L245" s="167"/>
      <c r="M245" s="167"/>
      <c r="N245" s="167"/>
      <c r="O245" s="167"/>
      <c r="P245" s="167">
        <v>1.0</v>
      </c>
      <c r="Q245" s="167">
        <v>3200.0</v>
      </c>
      <c r="R245" s="175" t="s">
        <v>2089</v>
      </c>
      <c r="S245" s="35">
        <v>6.17050013E9</v>
      </c>
    </row>
    <row r="246" ht="15.75" customHeight="1">
      <c r="A246" s="162">
        <v>237.0</v>
      </c>
      <c r="B246" s="172" t="s">
        <v>2085</v>
      </c>
      <c r="C246" s="172" t="s">
        <v>2085</v>
      </c>
      <c r="D246" s="172" t="s">
        <v>2134</v>
      </c>
      <c r="E246" s="172" t="s">
        <v>2135</v>
      </c>
      <c r="F246" s="167"/>
      <c r="G246" s="167"/>
      <c r="H246" s="167"/>
      <c r="I246" s="167"/>
      <c r="J246" s="167">
        <v>1.0</v>
      </c>
      <c r="K246" s="167">
        <v>3200.0</v>
      </c>
      <c r="L246" s="167"/>
      <c r="M246" s="167"/>
      <c r="N246" s="167"/>
      <c r="O246" s="167"/>
      <c r="P246" s="167">
        <v>1.0</v>
      </c>
      <c r="Q246" s="167">
        <v>3200.0</v>
      </c>
      <c r="R246" s="175" t="s">
        <v>2089</v>
      </c>
      <c r="S246" s="35">
        <v>6.017951466E9</v>
      </c>
    </row>
    <row r="247" ht="15.75" customHeight="1">
      <c r="A247" s="162">
        <v>238.0</v>
      </c>
      <c r="B247" s="172" t="s">
        <v>2085</v>
      </c>
      <c r="C247" s="172" t="s">
        <v>2085</v>
      </c>
      <c r="D247" s="172" t="s">
        <v>2136</v>
      </c>
      <c r="E247" s="172" t="s">
        <v>2137</v>
      </c>
      <c r="F247" s="167"/>
      <c r="G247" s="167"/>
      <c r="H247" s="167"/>
      <c r="I247" s="167"/>
      <c r="J247" s="167">
        <v>1.0</v>
      </c>
      <c r="K247" s="167">
        <v>3200.0</v>
      </c>
      <c r="L247" s="167"/>
      <c r="M247" s="167"/>
      <c r="N247" s="167"/>
      <c r="O247" s="167"/>
      <c r="P247" s="167">
        <v>1.0</v>
      </c>
      <c r="Q247" s="167">
        <v>3200.0</v>
      </c>
      <c r="R247" s="175" t="s">
        <v>2089</v>
      </c>
      <c r="S247" s="35">
        <v>6.668350883E9</v>
      </c>
    </row>
    <row r="248" ht="15.75" customHeight="1">
      <c r="A248" s="162">
        <v>239.0</v>
      </c>
      <c r="B248" s="172" t="s">
        <v>2085</v>
      </c>
      <c r="C248" s="172" t="s">
        <v>2138</v>
      </c>
      <c r="D248" s="172" t="s">
        <v>2139</v>
      </c>
      <c r="E248" s="172" t="s">
        <v>2140</v>
      </c>
      <c r="F248" s="167"/>
      <c r="G248" s="167"/>
      <c r="H248" s="167"/>
      <c r="I248" s="167"/>
      <c r="J248" s="167">
        <v>1.0</v>
      </c>
      <c r="K248" s="167">
        <v>3200.0</v>
      </c>
      <c r="L248" s="167"/>
      <c r="M248" s="167"/>
      <c r="N248" s="167"/>
      <c r="O248" s="167"/>
      <c r="P248" s="167">
        <v>1.0</v>
      </c>
      <c r="Q248" s="167">
        <v>3200.0</v>
      </c>
      <c r="R248" s="175" t="s">
        <v>2089</v>
      </c>
      <c r="S248" s="35">
        <v>8.69396731E8</v>
      </c>
    </row>
    <row r="249" ht="15.75" customHeight="1">
      <c r="A249" s="162">
        <v>240.0</v>
      </c>
      <c r="B249" s="172" t="s">
        <v>2085</v>
      </c>
      <c r="C249" s="172" t="s">
        <v>2138</v>
      </c>
      <c r="D249" s="172" t="s">
        <v>2141</v>
      </c>
      <c r="E249" s="172" t="s">
        <v>2142</v>
      </c>
      <c r="F249" s="167"/>
      <c r="G249" s="167"/>
      <c r="H249" s="167"/>
      <c r="I249" s="167"/>
      <c r="J249" s="167">
        <v>1.0</v>
      </c>
      <c r="K249" s="167">
        <v>3200.0</v>
      </c>
      <c r="L249" s="167"/>
      <c r="M249" s="167"/>
      <c r="N249" s="167"/>
      <c r="O249" s="167"/>
      <c r="P249" s="167">
        <v>1.0</v>
      </c>
      <c r="Q249" s="167">
        <v>3200.0</v>
      </c>
      <c r="R249" s="175" t="s">
        <v>2089</v>
      </c>
      <c r="S249" s="35">
        <v>6.666095233E9</v>
      </c>
    </row>
    <row r="250" ht="15.75" customHeight="1">
      <c r="A250" s="162">
        <v>241.0</v>
      </c>
      <c r="B250" s="172" t="s">
        <v>2085</v>
      </c>
      <c r="C250" s="172" t="s">
        <v>2143</v>
      </c>
      <c r="D250" s="172" t="s">
        <v>2144</v>
      </c>
      <c r="E250" s="172" t="s">
        <v>2145</v>
      </c>
      <c r="F250" s="167"/>
      <c r="G250" s="167"/>
      <c r="H250" s="167"/>
      <c r="I250" s="167"/>
      <c r="J250" s="167">
        <v>1.0</v>
      </c>
      <c r="K250" s="167">
        <v>3200.0</v>
      </c>
      <c r="L250" s="167"/>
      <c r="M250" s="167"/>
      <c r="N250" s="167"/>
      <c r="O250" s="167"/>
      <c r="P250" s="167">
        <v>1.0</v>
      </c>
      <c r="Q250" s="167">
        <v>3200.0</v>
      </c>
      <c r="R250" s="175"/>
      <c r="S250" s="35"/>
    </row>
    <row r="251" ht="15.75" customHeight="1">
      <c r="A251" s="162">
        <v>242.0</v>
      </c>
      <c r="B251" s="172" t="s">
        <v>2085</v>
      </c>
      <c r="C251" s="172" t="s">
        <v>2143</v>
      </c>
      <c r="D251" s="172" t="s">
        <v>2146</v>
      </c>
      <c r="E251" s="172" t="s">
        <v>2115</v>
      </c>
      <c r="F251" s="167"/>
      <c r="G251" s="167"/>
      <c r="H251" s="167"/>
      <c r="I251" s="167"/>
      <c r="J251" s="167">
        <v>1.0</v>
      </c>
      <c r="K251" s="167">
        <v>3200.0</v>
      </c>
      <c r="L251" s="167"/>
      <c r="M251" s="167"/>
      <c r="N251" s="167"/>
      <c r="O251" s="167"/>
      <c r="P251" s="167">
        <v>1.0</v>
      </c>
      <c r="Q251" s="167">
        <v>3200.0</v>
      </c>
      <c r="R251" s="175"/>
      <c r="S251" s="35"/>
    </row>
    <row r="252" ht="15.75" customHeight="1">
      <c r="A252" s="162">
        <v>243.0</v>
      </c>
      <c r="B252" s="172" t="s">
        <v>2085</v>
      </c>
      <c r="C252" s="172" t="s">
        <v>2143</v>
      </c>
      <c r="D252" s="172" t="s">
        <v>2147</v>
      </c>
      <c r="E252" s="172" t="s">
        <v>2148</v>
      </c>
      <c r="F252" s="167"/>
      <c r="G252" s="167"/>
      <c r="H252" s="167"/>
      <c r="I252" s="167"/>
      <c r="J252" s="167">
        <v>1.0</v>
      </c>
      <c r="K252" s="167">
        <v>3200.0</v>
      </c>
      <c r="L252" s="167"/>
      <c r="M252" s="167"/>
      <c r="N252" s="167"/>
      <c r="O252" s="167"/>
      <c r="P252" s="167">
        <v>1.0</v>
      </c>
      <c r="Q252" s="167">
        <v>3200.0</v>
      </c>
      <c r="R252" s="175"/>
      <c r="S252" s="35"/>
    </row>
    <row r="253" ht="15.75" customHeight="1">
      <c r="A253" s="162">
        <v>244.0</v>
      </c>
      <c r="B253" s="172" t="s">
        <v>2085</v>
      </c>
      <c r="C253" s="172" t="s">
        <v>2143</v>
      </c>
      <c r="D253" s="172" t="s">
        <v>2149</v>
      </c>
      <c r="E253" s="172" t="s">
        <v>2150</v>
      </c>
      <c r="F253" s="167"/>
      <c r="G253" s="167"/>
      <c r="H253" s="167"/>
      <c r="I253" s="167"/>
      <c r="J253" s="167">
        <v>1.0</v>
      </c>
      <c r="K253" s="167">
        <v>3200.0</v>
      </c>
      <c r="L253" s="167"/>
      <c r="M253" s="167"/>
      <c r="N253" s="167"/>
      <c r="O253" s="167"/>
      <c r="P253" s="167">
        <v>1.0</v>
      </c>
      <c r="Q253" s="167">
        <v>3200.0</v>
      </c>
      <c r="R253" s="175" t="s">
        <v>2089</v>
      </c>
      <c r="S253" s="35">
        <v>9.83698175E8</v>
      </c>
    </row>
    <row r="254" ht="15.75" customHeight="1">
      <c r="A254" s="162">
        <v>245.0</v>
      </c>
      <c r="B254" s="172" t="s">
        <v>2085</v>
      </c>
      <c r="C254" s="172" t="s">
        <v>2143</v>
      </c>
      <c r="D254" s="172" t="s">
        <v>2151</v>
      </c>
      <c r="E254" s="172" t="s">
        <v>2152</v>
      </c>
      <c r="F254" s="167"/>
      <c r="G254" s="167"/>
      <c r="H254" s="167"/>
      <c r="I254" s="167"/>
      <c r="J254" s="167">
        <v>1.0</v>
      </c>
      <c r="K254" s="167">
        <v>3200.0</v>
      </c>
      <c r="L254" s="167"/>
      <c r="M254" s="167"/>
      <c r="N254" s="167"/>
      <c r="O254" s="167"/>
      <c r="P254" s="167">
        <v>1.0</v>
      </c>
      <c r="Q254" s="167">
        <v>3200.0</v>
      </c>
      <c r="R254" s="175" t="s">
        <v>2089</v>
      </c>
      <c r="S254" s="35">
        <v>9.61120315E8</v>
      </c>
    </row>
    <row r="255" ht="15.75" customHeight="1">
      <c r="A255" s="162">
        <v>246.0</v>
      </c>
      <c r="B255" s="172" t="s">
        <v>2085</v>
      </c>
      <c r="C255" s="172" t="s">
        <v>2143</v>
      </c>
      <c r="D255" s="172" t="s">
        <v>2153</v>
      </c>
      <c r="E255" s="172" t="s">
        <v>2154</v>
      </c>
      <c r="F255" s="167"/>
      <c r="G255" s="167"/>
      <c r="H255" s="167"/>
      <c r="I255" s="167"/>
      <c r="J255" s="167">
        <v>1.0</v>
      </c>
      <c r="K255" s="167">
        <v>3200.0</v>
      </c>
      <c r="L255" s="167"/>
      <c r="M255" s="167"/>
      <c r="N255" s="167"/>
      <c r="O255" s="167"/>
      <c r="P255" s="167">
        <v>1.0</v>
      </c>
      <c r="Q255" s="167">
        <v>3200.0</v>
      </c>
      <c r="R255" s="175" t="s">
        <v>2089</v>
      </c>
      <c r="S255" s="35">
        <v>9.98734898E8</v>
      </c>
    </row>
    <row r="256" ht="15.75" customHeight="1">
      <c r="A256" s="162">
        <v>247.0</v>
      </c>
      <c r="B256" s="172" t="s">
        <v>2085</v>
      </c>
      <c r="C256" s="172" t="s">
        <v>2143</v>
      </c>
      <c r="D256" s="172" t="s">
        <v>2155</v>
      </c>
      <c r="E256" s="172" t="s">
        <v>2156</v>
      </c>
      <c r="F256" s="167"/>
      <c r="G256" s="167"/>
      <c r="H256" s="167"/>
      <c r="I256" s="167"/>
      <c r="J256" s="167">
        <v>1.0</v>
      </c>
      <c r="K256" s="167">
        <v>3200.0</v>
      </c>
      <c r="L256" s="167"/>
      <c r="M256" s="167"/>
      <c r="N256" s="167"/>
      <c r="O256" s="167"/>
      <c r="P256" s="167">
        <v>1.0</v>
      </c>
      <c r="Q256" s="167">
        <v>3200.0</v>
      </c>
      <c r="R256" s="175"/>
      <c r="S256" s="35"/>
    </row>
    <row r="257" ht="15.75" customHeight="1">
      <c r="A257" s="162">
        <v>248.0</v>
      </c>
      <c r="B257" s="172" t="s">
        <v>2085</v>
      </c>
      <c r="C257" s="172" t="s">
        <v>2143</v>
      </c>
      <c r="D257" s="172" t="s">
        <v>2157</v>
      </c>
      <c r="E257" s="172" t="s">
        <v>2158</v>
      </c>
      <c r="F257" s="167"/>
      <c r="G257" s="167"/>
      <c r="H257" s="167"/>
      <c r="I257" s="167"/>
      <c r="J257" s="167">
        <v>1.0</v>
      </c>
      <c r="K257" s="167">
        <v>3200.0</v>
      </c>
      <c r="L257" s="167"/>
      <c r="M257" s="167"/>
      <c r="N257" s="167"/>
      <c r="O257" s="167"/>
      <c r="P257" s="167">
        <v>1.0</v>
      </c>
      <c r="Q257" s="167">
        <v>3200.0</v>
      </c>
      <c r="R257" s="175" t="s">
        <v>2089</v>
      </c>
      <c r="S257" s="35">
        <v>6.091638192E9</v>
      </c>
    </row>
    <row r="258" ht="15.75" customHeight="1">
      <c r="A258" s="162">
        <v>249.0</v>
      </c>
      <c r="B258" s="172" t="s">
        <v>2085</v>
      </c>
      <c r="C258" s="172" t="s">
        <v>2143</v>
      </c>
      <c r="D258" s="172" t="s">
        <v>2159</v>
      </c>
      <c r="E258" s="172" t="s">
        <v>2160</v>
      </c>
      <c r="F258" s="167"/>
      <c r="G258" s="167"/>
      <c r="H258" s="167"/>
      <c r="I258" s="167"/>
      <c r="J258" s="167">
        <v>1.0</v>
      </c>
      <c r="K258" s="167">
        <v>3200.0</v>
      </c>
      <c r="L258" s="167"/>
      <c r="M258" s="167"/>
      <c r="N258" s="167"/>
      <c r="O258" s="167"/>
      <c r="P258" s="167">
        <v>1.0</v>
      </c>
      <c r="Q258" s="167">
        <v>3200.0</v>
      </c>
      <c r="R258" s="175" t="s">
        <v>2089</v>
      </c>
      <c r="S258" s="35">
        <v>7.97819613E8</v>
      </c>
    </row>
    <row r="259" ht="15.75" customHeight="1">
      <c r="A259" s="162">
        <v>250.0</v>
      </c>
      <c r="B259" s="172" t="s">
        <v>2085</v>
      </c>
      <c r="C259" s="172" t="s">
        <v>2143</v>
      </c>
      <c r="D259" s="172" t="s">
        <v>2161</v>
      </c>
      <c r="E259" s="172" t="s">
        <v>2162</v>
      </c>
      <c r="F259" s="167"/>
      <c r="G259" s="167"/>
      <c r="H259" s="167"/>
      <c r="I259" s="167"/>
      <c r="J259" s="167">
        <v>1.0</v>
      </c>
      <c r="K259" s="167">
        <v>3200.0</v>
      </c>
      <c r="L259" s="167"/>
      <c r="M259" s="167"/>
      <c r="N259" s="167"/>
      <c r="O259" s="167"/>
      <c r="P259" s="167">
        <v>1.0</v>
      </c>
      <c r="Q259" s="167">
        <v>3200.0</v>
      </c>
      <c r="R259" s="175" t="s">
        <v>2089</v>
      </c>
      <c r="S259" s="35">
        <v>9.7727657E8</v>
      </c>
    </row>
    <row r="260" ht="15.75" customHeight="1">
      <c r="A260" s="162">
        <v>251.0</v>
      </c>
      <c r="B260" s="172" t="s">
        <v>2085</v>
      </c>
      <c r="C260" s="172" t="s">
        <v>2163</v>
      </c>
      <c r="D260" s="172" t="s">
        <v>2164</v>
      </c>
      <c r="E260" s="172" t="s">
        <v>2165</v>
      </c>
      <c r="F260" s="167"/>
      <c r="G260" s="167"/>
      <c r="H260" s="167"/>
      <c r="I260" s="167"/>
      <c r="J260" s="167">
        <v>1.0</v>
      </c>
      <c r="K260" s="167">
        <v>3200.0</v>
      </c>
      <c r="L260" s="167"/>
      <c r="M260" s="167"/>
      <c r="N260" s="167"/>
      <c r="O260" s="167"/>
      <c r="P260" s="167">
        <v>1.0</v>
      </c>
      <c r="Q260" s="167">
        <v>3200.0</v>
      </c>
      <c r="R260" s="175" t="s">
        <v>2096</v>
      </c>
      <c r="S260" s="35">
        <v>3.6288392515E10</v>
      </c>
    </row>
    <row r="261" ht="15.75" customHeight="1">
      <c r="A261" s="162">
        <v>252.0</v>
      </c>
      <c r="B261" s="172" t="s">
        <v>2085</v>
      </c>
      <c r="C261" s="172" t="s">
        <v>2163</v>
      </c>
      <c r="D261" s="172" t="s">
        <v>2166</v>
      </c>
      <c r="E261" s="172" t="s">
        <v>2167</v>
      </c>
      <c r="F261" s="167"/>
      <c r="G261" s="167"/>
      <c r="H261" s="167"/>
      <c r="I261" s="167"/>
      <c r="J261" s="167">
        <v>1.0</v>
      </c>
      <c r="K261" s="167">
        <v>3200.0</v>
      </c>
      <c r="L261" s="167"/>
      <c r="M261" s="167"/>
      <c r="N261" s="167"/>
      <c r="O261" s="167"/>
      <c r="P261" s="167">
        <v>1.0</v>
      </c>
      <c r="Q261" s="167">
        <v>3200.0</v>
      </c>
      <c r="R261" s="175" t="s">
        <v>2096</v>
      </c>
      <c r="S261" s="35">
        <v>3.6024070598E10</v>
      </c>
    </row>
    <row r="262" ht="15.75" customHeight="1">
      <c r="A262" s="162">
        <v>253.0</v>
      </c>
      <c r="B262" s="172" t="s">
        <v>2085</v>
      </c>
      <c r="C262" s="172" t="s">
        <v>2163</v>
      </c>
      <c r="D262" s="172" t="s">
        <v>2168</v>
      </c>
      <c r="E262" s="172" t="s">
        <v>2165</v>
      </c>
      <c r="F262" s="167"/>
      <c r="G262" s="167"/>
      <c r="H262" s="167"/>
      <c r="I262" s="167"/>
      <c r="J262" s="167">
        <v>1.0</v>
      </c>
      <c r="K262" s="167">
        <v>3200.0</v>
      </c>
      <c r="L262" s="167"/>
      <c r="M262" s="167"/>
      <c r="N262" s="167"/>
      <c r="O262" s="167"/>
      <c r="P262" s="167">
        <v>1.0</v>
      </c>
      <c r="Q262" s="167">
        <v>3200.0</v>
      </c>
      <c r="R262" s="175" t="s">
        <v>2096</v>
      </c>
      <c r="S262" s="35">
        <v>3.2033172157E10</v>
      </c>
    </row>
    <row r="263" ht="15.75" customHeight="1">
      <c r="A263" s="162">
        <v>254.0</v>
      </c>
      <c r="B263" s="172" t="s">
        <v>2085</v>
      </c>
      <c r="C263" s="172" t="s">
        <v>2169</v>
      </c>
      <c r="D263" s="172" t="s">
        <v>2170</v>
      </c>
      <c r="E263" s="172" t="s">
        <v>2171</v>
      </c>
      <c r="F263" s="167"/>
      <c r="G263" s="167"/>
      <c r="H263" s="167"/>
      <c r="I263" s="167"/>
      <c r="J263" s="167">
        <v>1.0</v>
      </c>
      <c r="K263" s="167">
        <v>3200.0</v>
      </c>
      <c r="L263" s="167"/>
      <c r="M263" s="167"/>
      <c r="N263" s="167"/>
      <c r="O263" s="167"/>
      <c r="P263" s="167">
        <v>1.0</v>
      </c>
      <c r="Q263" s="167">
        <v>3200.0</v>
      </c>
      <c r="R263" s="175" t="s">
        <v>2089</v>
      </c>
      <c r="S263" s="35">
        <v>6.725041119E10</v>
      </c>
    </row>
    <row r="264" ht="15.75" customHeight="1">
      <c r="A264" s="162">
        <v>255.0</v>
      </c>
      <c r="B264" s="172" t="s">
        <v>2085</v>
      </c>
      <c r="C264" s="172" t="s">
        <v>2169</v>
      </c>
      <c r="D264" s="172" t="s">
        <v>2172</v>
      </c>
      <c r="E264" s="172" t="s">
        <v>2111</v>
      </c>
      <c r="F264" s="167"/>
      <c r="G264" s="167"/>
      <c r="H264" s="167"/>
      <c r="I264" s="167"/>
      <c r="J264" s="167">
        <v>1.0</v>
      </c>
      <c r="K264" s="167">
        <v>3200.0</v>
      </c>
      <c r="L264" s="167"/>
      <c r="M264" s="167"/>
      <c r="N264" s="167"/>
      <c r="O264" s="167"/>
      <c r="P264" s="167">
        <v>1.0</v>
      </c>
      <c r="Q264" s="167">
        <v>3200.0</v>
      </c>
      <c r="R264" s="175" t="s">
        <v>2089</v>
      </c>
      <c r="S264" s="35">
        <v>8.13582609E8</v>
      </c>
    </row>
    <row r="265" ht="15.75" customHeight="1">
      <c r="A265" s="162">
        <v>256.0</v>
      </c>
      <c r="B265" s="172" t="s">
        <v>2085</v>
      </c>
      <c r="C265" s="172" t="s">
        <v>2169</v>
      </c>
      <c r="D265" s="172" t="s">
        <v>2173</v>
      </c>
      <c r="E265" s="172"/>
      <c r="F265" s="167"/>
      <c r="G265" s="167"/>
      <c r="H265" s="167"/>
      <c r="I265" s="167"/>
      <c r="J265" s="167">
        <v>1.0</v>
      </c>
      <c r="K265" s="167">
        <v>3200.0</v>
      </c>
      <c r="L265" s="167"/>
      <c r="M265" s="167"/>
      <c r="N265" s="167"/>
      <c r="O265" s="167"/>
      <c r="P265" s="167">
        <v>1.0</v>
      </c>
      <c r="Q265" s="167">
        <v>3200.0</v>
      </c>
      <c r="R265" s="175"/>
      <c r="S265" s="35"/>
    </row>
    <row r="266" ht="15.75" customHeight="1">
      <c r="A266" s="162">
        <v>257.0</v>
      </c>
      <c r="B266" s="172" t="s">
        <v>2085</v>
      </c>
      <c r="C266" s="172" t="s">
        <v>2169</v>
      </c>
      <c r="D266" s="172" t="s">
        <v>2174</v>
      </c>
      <c r="E266" s="172" t="s">
        <v>2175</v>
      </c>
      <c r="F266" s="167"/>
      <c r="G266" s="167"/>
      <c r="H266" s="167"/>
      <c r="I266" s="167"/>
      <c r="J266" s="167">
        <v>1.0</v>
      </c>
      <c r="K266" s="167">
        <v>3200.0</v>
      </c>
      <c r="L266" s="167"/>
      <c r="M266" s="167"/>
      <c r="N266" s="167"/>
      <c r="O266" s="167"/>
      <c r="P266" s="167">
        <v>1.0</v>
      </c>
      <c r="Q266" s="167">
        <v>3200.0</v>
      </c>
      <c r="R266" s="175" t="s">
        <v>2089</v>
      </c>
      <c r="S266" s="35">
        <v>6.442390855E9</v>
      </c>
    </row>
    <row r="267" ht="15.75" customHeight="1">
      <c r="A267" s="162">
        <v>258.0</v>
      </c>
      <c r="B267" s="172" t="s">
        <v>2085</v>
      </c>
      <c r="C267" s="172" t="s">
        <v>2176</v>
      </c>
      <c r="D267" s="172" t="s">
        <v>2177</v>
      </c>
      <c r="E267" s="172" t="s">
        <v>2178</v>
      </c>
      <c r="F267" s="167"/>
      <c r="G267" s="167"/>
      <c r="H267" s="167"/>
      <c r="I267" s="167"/>
      <c r="J267" s="167">
        <v>1.0</v>
      </c>
      <c r="K267" s="167">
        <v>3200.0</v>
      </c>
      <c r="L267" s="167"/>
      <c r="M267" s="167"/>
      <c r="N267" s="167"/>
      <c r="O267" s="167"/>
      <c r="P267" s="167">
        <v>1.0</v>
      </c>
      <c r="Q267" s="167">
        <v>3200.0</v>
      </c>
      <c r="R267" s="175" t="s">
        <v>2096</v>
      </c>
      <c r="S267" s="35">
        <v>3.0891492129E10</v>
      </c>
    </row>
    <row r="268" ht="15.75" customHeight="1">
      <c r="A268" s="162">
        <v>259.0</v>
      </c>
      <c r="B268" s="172" t="s">
        <v>2085</v>
      </c>
      <c r="C268" s="172" t="s">
        <v>2176</v>
      </c>
      <c r="D268" s="172" t="s">
        <v>2179</v>
      </c>
      <c r="E268" s="172" t="s">
        <v>2180</v>
      </c>
      <c r="F268" s="167"/>
      <c r="G268" s="167"/>
      <c r="H268" s="167"/>
      <c r="I268" s="167"/>
      <c r="J268" s="167">
        <v>1.0</v>
      </c>
      <c r="K268" s="167">
        <v>3200.0</v>
      </c>
      <c r="L268" s="167"/>
      <c r="M268" s="167"/>
      <c r="N268" s="167"/>
      <c r="O268" s="167"/>
      <c r="P268" s="167">
        <v>1.0</v>
      </c>
      <c r="Q268" s="167">
        <v>3200.0</v>
      </c>
      <c r="R268" s="175" t="s">
        <v>2181</v>
      </c>
      <c r="S268" s="35">
        <v>3.996411176E9</v>
      </c>
    </row>
    <row r="269" ht="15.75" customHeight="1">
      <c r="A269" s="162">
        <v>260.0</v>
      </c>
      <c r="B269" s="172" t="s">
        <v>2085</v>
      </c>
      <c r="C269" s="172" t="s">
        <v>2176</v>
      </c>
      <c r="D269" s="172" t="s">
        <v>2182</v>
      </c>
      <c r="E269" s="172" t="s">
        <v>2152</v>
      </c>
      <c r="F269" s="167"/>
      <c r="G269" s="167"/>
      <c r="H269" s="167"/>
      <c r="I269" s="167"/>
      <c r="J269" s="167">
        <v>1.0</v>
      </c>
      <c r="K269" s="167">
        <v>3200.0</v>
      </c>
      <c r="L269" s="167"/>
      <c r="M269" s="167"/>
      <c r="N269" s="167"/>
      <c r="O269" s="167"/>
      <c r="P269" s="167">
        <v>1.0</v>
      </c>
      <c r="Q269" s="167">
        <v>3200.0</v>
      </c>
      <c r="R269" s="175" t="s">
        <v>2181</v>
      </c>
      <c r="S269" s="35">
        <v>3.287070648E9</v>
      </c>
    </row>
    <row r="270" ht="15.75" customHeight="1">
      <c r="A270" s="162">
        <v>261.0</v>
      </c>
      <c r="B270" s="172" t="s">
        <v>2085</v>
      </c>
      <c r="C270" s="172" t="s">
        <v>2176</v>
      </c>
      <c r="D270" s="172" t="s">
        <v>2183</v>
      </c>
      <c r="E270" s="172" t="s">
        <v>2184</v>
      </c>
      <c r="F270" s="167"/>
      <c r="G270" s="167"/>
      <c r="H270" s="167"/>
      <c r="I270" s="167"/>
      <c r="J270" s="167">
        <v>1.0</v>
      </c>
      <c r="K270" s="167">
        <v>3200.0</v>
      </c>
      <c r="L270" s="167"/>
      <c r="M270" s="167"/>
      <c r="N270" s="167"/>
      <c r="O270" s="167"/>
      <c r="P270" s="167">
        <v>1.0</v>
      </c>
      <c r="Q270" s="167">
        <v>3200.0</v>
      </c>
      <c r="R270" s="175" t="s">
        <v>2096</v>
      </c>
      <c r="S270" s="35">
        <v>3.54847532E8</v>
      </c>
    </row>
    <row r="271" ht="15.75" customHeight="1">
      <c r="A271" s="162">
        <v>262.0</v>
      </c>
      <c r="B271" s="172" t="s">
        <v>2085</v>
      </c>
      <c r="C271" s="172" t="s">
        <v>2176</v>
      </c>
      <c r="D271" s="172" t="s">
        <v>2185</v>
      </c>
      <c r="E271" s="172" t="s">
        <v>2186</v>
      </c>
      <c r="F271" s="167"/>
      <c r="G271" s="167"/>
      <c r="H271" s="167"/>
      <c r="I271" s="167"/>
      <c r="J271" s="167">
        <v>1.0</v>
      </c>
      <c r="K271" s="167">
        <v>3200.0</v>
      </c>
      <c r="L271" s="167"/>
      <c r="M271" s="167"/>
      <c r="N271" s="167"/>
      <c r="O271" s="167"/>
      <c r="P271" s="167">
        <v>1.0</v>
      </c>
      <c r="Q271" s="167">
        <v>3200.0</v>
      </c>
      <c r="R271" s="175" t="s">
        <v>2181</v>
      </c>
      <c r="S271" s="35">
        <v>3.2707952881E10</v>
      </c>
    </row>
    <row r="272" ht="15.75" customHeight="1">
      <c r="A272" s="162">
        <v>263.0</v>
      </c>
      <c r="B272" s="172" t="s">
        <v>2085</v>
      </c>
      <c r="C272" s="172" t="s">
        <v>2176</v>
      </c>
      <c r="D272" s="172" t="s">
        <v>2187</v>
      </c>
      <c r="E272" s="172" t="s">
        <v>2188</v>
      </c>
      <c r="F272" s="167"/>
      <c r="G272" s="167"/>
      <c r="H272" s="167"/>
      <c r="I272" s="167"/>
      <c r="J272" s="167">
        <v>1.0</v>
      </c>
      <c r="K272" s="167">
        <v>3200.0</v>
      </c>
      <c r="L272" s="167"/>
      <c r="M272" s="167"/>
      <c r="N272" s="167"/>
      <c r="O272" s="167"/>
      <c r="P272" s="167">
        <v>1.0</v>
      </c>
      <c r="Q272" s="167">
        <v>3200.0</v>
      </c>
      <c r="R272" s="175"/>
      <c r="S272" s="35"/>
    </row>
    <row r="273" ht="15.75" customHeight="1">
      <c r="A273" s="162">
        <v>264.0</v>
      </c>
      <c r="B273" s="172" t="s">
        <v>2085</v>
      </c>
      <c r="C273" s="172" t="s">
        <v>2176</v>
      </c>
      <c r="D273" s="172" t="s">
        <v>2189</v>
      </c>
      <c r="E273" s="172" t="s">
        <v>2188</v>
      </c>
      <c r="F273" s="167"/>
      <c r="G273" s="167"/>
      <c r="H273" s="167"/>
      <c r="I273" s="167"/>
      <c r="J273" s="167">
        <v>1.0</v>
      </c>
      <c r="K273" s="167">
        <v>3200.0</v>
      </c>
      <c r="L273" s="167"/>
      <c r="M273" s="167"/>
      <c r="N273" s="167"/>
      <c r="O273" s="167"/>
      <c r="P273" s="167">
        <v>1.0</v>
      </c>
      <c r="Q273" s="167">
        <v>3200.0</v>
      </c>
      <c r="R273" s="175"/>
      <c r="S273" s="35"/>
    </row>
    <row r="274" ht="15.75" customHeight="1">
      <c r="A274" s="162">
        <v>265.0</v>
      </c>
      <c r="B274" s="172" t="s">
        <v>2085</v>
      </c>
      <c r="C274" s="172" t="s">
        <v>2176</v>
      </c>
      <c r="D274" s="172" t="s">
        <v>2190</v>
      </c>
      <c r="E274" s="172" t="s">
        <v>2184</v>
      </c>
      <c r="F274" s="167"/>
      <c r="G274" s="167"/>
      <c r="H274" s="167"/>
      <c r="I274" s="167"/>
      <c r="J274" s="167">
        <v>1.0</v>
      </c>
      <c r="K274" s="167">
        <v>3200.0</v>
      </c>
      <c r="L274" s="167"/>
      <c r="M274" s="167"/>
      <c r="N274" s="167"/>
      <c r="O274" s="167"/>
      <c r="P274" s="167">
        <v>1.0</v>
      </c>
      <c r="Q274" s="167">
        <v>3200.0</v>
      </c>
      <c r="R274" s="175" t="s">
        <v>2181</v>
      </c>
      <c r="S274" s="35">
        <v>3.334328339E9</v>
      </c>
    </row>
    <row r="275" ht="15.75" customHeight="1">
      <c r="A275" s="162">
        <v>266.0</v>
      </c>
      <c r="B275" s="172" t="s">
        <v>2085</v>
      </c>
      <c r="C275" s="172" t="s">
        <v>2176</v>
      </c>
      <c r="D275" s="172" t="s">
        <v>2191</v>
      </c>
      <c r="E275" s="172" t="s">
        <v>2192</v>
      </c>
      <c r="F275" s="167"/>
      <c r="G275" s="167"/>
      <c r="H275" s="167"/>
      <c r="I275" s="167"/>
      <c r="J275" s="167">
        <v>1.0</v>
      </c>
      <c r="K275" s="167">
        <v>3200.0</v>
      </c>
      <c r="L275" s="167"/>
      <c r="M275" s="167"/>
      <c r="N275" s="167"/>
      <c r="O275" s="167"/>
      <c r="P275" s="167">
        <v>1.0</v>
      </c>
      <c r="Q275" s="167">
        <v>3200.0</v>
      </c>
      <c r="R275" s="175" t="s">
        <v>2181</v>
      </c>
      <c r="S275" s="35">
        <v>3.32960273E9</v>
      </c>
    </row>
    <row r="276" ht="15.75" customHeight="1">
      <c r="A276" s="162">
        <v>267.0</v>
      </c>
      <c r="B276" s="172" t="s">
        <v>2085</v>
      </c>
      <c r="C276" s="172" t="s">
        <v>2176</v>
      </c>
      <c r="D276" s="172" t="s">
        <v>2193</v>
      </c>
      <c r="E276" s="172" t="s">
        <v>2194</v>
      </c>
      <c r="F276" s="167"/>
      <c r="G276" s="167"/>
      <c r="H276" s="167"/>
      <c r="I276" s="167"/>
      <c r="J276" s="167">
        <v>1.0</v>
      </c>
      <c r="K276" s="167">
        <v>3200.0</v>
      </c>
      <c r="L276" s="167"/>
      <c r="M276" s="167"/>
      <c r="N276" s="167"/>
      <c r="O276" s="167"/>
      <c r="P276" s="167">
        <v>1.0</v>
      </c>
      <c r="Q276" s="167">
        <v>3200.0</v>
      </c>
      <c r="R276" s="175" t="s">
        <v>2181</v>
      </c>
      <c r="S276" s="35">
        <v>3.390684356E9</v>
      </c>
    </row>
    <row r="277" ht="15.75" customHeight="1">
      <c r="A277" s="162">
        <v>268.0</v>
      </c>
      <c r="B277" s="172" t="s">
        <v>2085</v>
      </c>
      <c r="C277" s="172" t="s">
        <v>2176</v>
      </c>
      <c r="D277" s="172" t="s">
        <v>2195</v>
      </c>
      <c r="E277" s="172" t="s">
        <v>2196</v>
      </c>
      <c r="F277" s="167"/>
      <c r="G277" s="167"/>
      <c r="H277" s="167"/>
      <c r="I277" s="167"/>
      <c r="J277" s="167">
        <v>1.0</v>
      </c>
      <c r="K277" s="167">
        <v>3200.0</v>
      </c>
      <c r="L277" s="167"/>
      <c r="M277" s="167"/>
      <c r="N277" s="167"/>
      <c r="O277" s="167"/>
      <c r="P277" s="167">
        <v>1.0</v>
      </c>
      <c r="Q277" s="167">
        <v>3200.0</v>
      </c>
      <c r="R277" s="175" t="s">
        <v>2181</v>
      </c>
      <c r="S277" s="35">
        <v>3.287124472E9</v>
      </c>
    </row>
    <row r="278" ht="15.75" customHeight="1">
      <c r="A278" s="162">
        <v>269.0</v>
      </c>
      <c r="B278" s="172" t="s">
        <v>2085</v>
      </c>
      <c r="C278" s="172" t="s">
        <v>2176</v>
      </c>
      <c r="D278" s="172" t="s">
        <v>2197</v>
      </c>
      <c r="E278" s="172" t="s">
        <v>2198</v>
      </c>
      <c r="F278" s="167"/>
      <c r="G278" s="167"/>
      <c r="H278" s="167"/>
      <c r="I278" s="167"/>
      <c r="J278" s="167">
        <v>1.0</v>
      </c>
      <c r="K278" s="167">
        <v>3200.0</v>
      </c>
      <c r="L278" s="167"/>
      <c r="M278" s="167"/>
      <c r="N278" s="167"/>
      <c r="O278" s="167"/>
      <c r="P278" s="167">
        <v>1.0</v>
      </c>
      <c r="Q278" s="167">
        <v>3200.0</v>
      </c>
      <c r="R278" s="175" t="s">
        <v>2096</v>
      </c>
      <c r="S278" s="35">
        <v>3.0899282001E10</v>
      </c>
    </row>
    <row r="279" ht="15.75" customHeight="1">
      <c r="A279" s="162">
        <v>270.0</v>
      </c>
      <c r="B279" s="172" t="s">
        <v>2085</v>
      </c>
      <c r="C279" s="172" t="s">
        <v>2176</v>
      </c>
      <c r="D279" s="172" t="s">
        <v>2199</v>
      </c>
      <c r="E279" s="172" t="s">
        <v>2200</v>
      </c>
      <c r="F279" s="167"/>
      <c r="G279" s="167"/>
      <c r="H279" s="167"/>
      <c r="I279" s="167"/>
      <c r="J279" s="167">
        <v>1.0</v>
      </c>
      <c r="K279" s="167">
        <v>3200.0</v>
      </c>
      <c r="L279" s="167"/>
      <c r="M279" s="167"/>
      <c r="N279" s="167"/>
      <c r="O279" s="167"/>
      <c r="P279" s="167">
        <v>1.0</v>
      </c>
      <c r="Q279" s="167">
        <v>3200.0</v>
      </c>
      <c r="R279" s="175"/>
      <c r="S279" s="35"/>
    </row>
    <row r="280" ht="15.75" customHeight="1">
      <c r="A280" s="162">
        <v>271.0</v>
      </c>
      <c r="B280" s="172" t="s">
        <v>2085</v>
      </c>
      <c r="C280" s="172" t="s">
        <v>2176</v>
      </c>
      <c r="D280" s="172" t="s">
        <v>2201</v>
      </c>
      <c r="E280" s="172" t="s">
        <v>2202</v>
      </c>
      <c r="F280" s="167"/>
      <c r="G280" s="167"/>
      <c r="H280" s="167"/>
      <c r="I280" s="167"/>
      <c r="J280" s="167">
        <v>1.0</v>
      </c>
      <c r="K280" s="167">
        <v>3200.0</v>
      </c>
      <c r="L280" s="167"/>
      <c r="M280" s="167"/>
      <c r="N280" s="167"/>
      <c r="O280" s="167"/>
      <c r="P280" s="167">
        <v>1.0</v>
      </c>
      <c r="Q280" s="167">
        <v>3200.0</v>
      </c>
      <c r="R280" s="175"/>
      <c r="S280" s="35"/>
    </row>
    <row r="281" ht="15.75" customHeight="1">
      <c r="A281" s="162">
        <v>272.0</v>
      </c>
      <c r="B281" s="172" t="s">
        <v>2085</v>
      </c>
      <c r="C281" s="172" t="s">
        <v>2176</v>
      </c>
      <c r="D281" s="172" t="s">
        <v>2203</v>
      </c>
      <c r="E281" s="172" t="s">
        <v>2204</v>
      </c>
      <c r="F281" s="167"/>
      <c r="G281" s="167"/>
      <c r="H281" s="167"/>
      <c r="I281" s="167"/>
      <c r="J281" s="167">
        <v>1.0</v>
      </c>
      <c r="K281" s="167">
        <v>3200.0</v>
      </c>
      <c r="L281" s="167"/>
      <c r="M281" s="167"/>
      <c r="N281" s="167"/>
      <c r="O281" s="167"/>
      <c r="P281" s="167">
        <v>1.0</v>
      </c>
      <c r="Q281" s="167">
        <v>3200.0</v>
      </c>
      <c r="R281" s="175"/>
      <c r="S281" s="35"/>
    </row>
    <row r="282" ht="15.75" customHeight="1">
      <c r="A282" s="162">
        <v>273.0</v>
      </c>
      <c r="B282" s="172" t="s">
        <v>2085</v>
      </c>
      <c r="C282" s="172" t="s">
        <v>2176</v>
      </c>
      <c r="D282" s="172" t="s">
        <v>2205</v>
      </c>
      <c r="E282" s="172" t="s">
        <v>2206</v>
      </c>
      <c r="F282" s="167"/>
      <c r="G282" s="167"/>
      <c r="H282" s="167"/>
      <c r="I282" s="167"/>
      <c r="J282" s="167">
        <v>1.0</v>
      </c>
      <c r="K282" s="167">
        <v>3200.0</v>
      </c>
      <c r="L282" s="167"/>
      <c r="M282" s="167"/>
      <c r="N282" s="167"/>
      <c r="O282" s="167"/>
      <c r="P282" s="167">
        <v>1.0</v>
      </c>
      <c r="Q282" s="167">
        <v>3200.0</v>
      </c>
      <c r="R282" s="175"/>
      <c r="S282" s="35"/>
    </row>
    <row r="283" ht="15.75" customHeight="1">
      <c r="A283" s="162">
        <v>274.0</v>
      </c>
      <c r="B283" s="172" t="s">
        <v>2085</v>
      </c>
      <c r="C283" s="172" t="s">
        <v>2176</v>
      </c>
      <c r="D283" s="172" t="s">
        <v>2207</v>
      </c>
      <c r="E283" s="172" t="s">
        <v>2196</v>
      </c>
      <c r="F283" s="167"/>
      <c r="G283" s="167"/>
      <c r="H283" s="167"/>
      <c r="I283" s="167"/>
      <c r="J283" s="167">
        <v>1.0</v>
      </c>
      <c r="K283" s="167">
        <v>3200.0</v>
      </c>
      <c r="L283" s="167"/>
      <c r="M283" s="167"/>
      <c r="N283" s="167"/>
      <c r="O283" s="167"/>
      <c r="P283" s="167">
        <v>1.0</v>
      </c>
      <c r="Q283" s="167">
        <v>3200.0</v>
      </c>
      <c r="R283" s="175" t="s">
        <v>2096</v>
      </c>
      <c r="S283" s="35">
        <v>3.0878316434E10</v>
      </c>
    </row>
    <row r="284" ht="15.75" customHeight="1">
      <c r="A284" s="162">
        <v>275.0</v>
      </c>
      <c r="B284" s="172" t="s">
        <v>2085</v>
      </c>
      <c r="C284" s="172" t="s">
        <v>2176</v>
      </c>
      <c r="D284" s="172" t="s">
        <v>2208</v>
      </c>
      <c r="E284" s="172" t="s">
        <v>2184</v>
      </c>
      <c r="F284" s="167"/>
      <c r="G284" s="167"/>
      <c r="H284" s="167"/>
      <c r="I284" s="167"/>
      <c r="J284" s="167">
        <v>1.0</v>
      </c>
      <c r="K284" s="167">
        <v>3200.0</v>
      </c>
      <c r="L284" s="167"/>
      <c r="M284" s="167"/>
      <c r="N284" s="167"/>
      <c r="O284" s="167"/>
      <c r="P284" s="167">
        <v>1.0</v>
      </c>
      <c r="Q284" s="167">
        <v>3200.0</v>
      </c>
      <c r="R284" s="175" t="s">
        <v>2181</v>
      </c>
      <c r="S284" s="35">
        <v>3.396434162E9</v>
      </c>
    </row>
    <row r="285" ht="15.75" customHeight="1">
      <c r="A285" s="162">
        <v>276.0</v>
      </c>
      <c r="B285" s="172" t="s">
        <v>2085</v>
      </c>
      <c r="C285" s="172" t="s">
        <v>2176</v>
      </c>
      <c r="D285" s="172" t="s">
        <v>2209</v>
      </c>
      <c r="E285" s="172" t="s">
        <v>2210</v>
      </c>
      <c r="F285" s="167"/>
      <c r="G285" s="167"/>
      <c r="H285" s="167"/>
      <c r="I285" s="167"/>
      <c r="J285" s="167">
        <v>1.0</v>
      </c>
      <c r="K285" s="167">
        <v>3200.0</v>
      </c>
      <c r="L285" s="167"/>
      <c r="M285" s="167"/>
      <c r="N285" s="167"/>
      <c r="O285" s="167"/>
      <c r="P285" s="167">
        <v>1.0</v>
      </c>
      <c r="Q285" s="167">
        <v>3200.0</v>
      </c>
      <c r="R285" s="175" t="s">
        <v>2096</v>
      </c>
      <c r="S285" s="35">
        <v>3.351376381E9</v>
      </c>
    </row>
    <row r="286" ht="15.75" customHeight="1">
      <c r="A286" s="162">
        <v>277.0</v>
      </c>
      <c r="B286" s="172" t="s">
        <v>2085</v>
      </c>
      <c r="C286" s="172" t="s">
        <v>2176</v>
      </c>
      <c r="D286" s="172" t="s">
        <v>2211</v>
      </c>
      <c r="E286" s="172" t="s">
        <v>2212</v>
      </c>
      <c r="F286" s="167"/>
      <c r="G286" s="167"/>
      <c r="H286" s="167"/>
      <c r="I286" s="167"/>
      <c r="J286" s="167">
        <v>1.0</v>
      </c>
      <c r="K286" s="167">
        <v>3200.0</v>
      </c>
      <c r="L286" s="167"/>
      <c r="M286" s="167"/>
      <c r="N286" s="167"/>
      <c r="O286" s="167"/>
      <c r="P286" s="167">
        <v>1.0</v>
      </c>
      <c r="Q286" s="167">
        <v>3200.0</v>
      </c>
      <c r="R286" s="175" t="s">
        <v>2181</v>
      </c>
      <c r="S286" s="35">
        <v>3.468182714E9</v>
      </c>
    </row>
    <row r="287" ht="15.75" customHeight="1">
      <c r="A287" s="162">
        <v>278.0</v>
      </c>
      <c r="B287" s="172" t="s">
        <v>2085</v>
      </c>
      <c r="C287" s="172" t="s">
        <v>2176</v>
      </c>
      <c r="D287" s="172" t="s">
        <v>2213</v>
      </c>
      <c r="E287" s="172" t="s">
        <v>2214</v>
      </c>
      <c r="F287" s="167"/>
      <c r="G287" s="167"/>
      <c r="H287" s="167"/>
      <c r="I287" s="167"/>
      <c r="J287" s="167">
        <v>1.0</v>
      </c>
      <c r="K287" s="167">
        <v>3200.0</v>
      </c>
      <c r="L287" s="167"/>
      <c r="M287" s="167"/>
      <c r="N287" s="167"/>
      <c r="O287" s="167"/>
      <c r="P287" s="167">
        <v>1.0</v>
      </c>
      <c r="Q287" s="167">
        <v>3200.0</v>
      </c>
      <c r="R287" s="175" t="s">
        <v>2181</v>
      </c>
      <c r="S287" s="35">
        <v>3.852094114E9</v>
      </c>
    </row>
    <row r="288" ht="15.75" customHeight="1">
      <c r="A288" s="162">
        <v>279.0</v>
      </c>
      <c r="B288" s="172" t="s">
        <v>2085</v>
      </c>
      <c r="C288" s="172" t="s">
        <v>2215</v>
      </c>
      <c r="D288" s="172" t="s">
        <v>2216</v>
      </c>
      <c r="E288" s="172" t="s">
        <v>2217</v>
      </c>
      <c r="F288" s="167"/>
      <c r="G288" s="167"/>
      <c r="H288" s="167"/>
      <c r="I288" s="167"/>
      <c r="J288" s="167">
        <v>1.0</v>
      </c>
      <c r="K288" s="167">
        <v>3200.0</v>
      </c>
      <c r="L288" s="167"/>
      <c r="M288" s="167"/>
      <c r="N288" s="167"/>
      <c r="O288" s="167"/>
      <c r="P288" s="167">
        <v>1.0</v>
      </c>
      <c r="Q288" s="167">
        <v>3200.0</v>
      </c>
      <c r="R288" s="175" t="s">
        <v>2096</v>
      </c>
      <c r="S288" s="35">
        <v>3.2012307942E10</v>
      </c>
    </row>
    <row r="289" ht="15.75" customHeight="1">
      <c r="A289" s="162">
        <v>280.0</v>
      </c>
      <c r="B289" s="172" t="s">
        <v>2085</v>
      </c>
      <c r="C289" s="172" t="s">
        <v>2215</v>
      </c>
      <c r="D289" s="172" t="s">
        <v>2218</v>
      </c>
      <c r="E289" s="172" t="s">
        <v>2219</v>
      </c>
      <c r="F289" s="167"/>
      <c r="G289" s="167"/>
      <c r="H289" s="167"/>
      <c r="I289" s="167"/>
      <c r="J289" s="167">
        <v>1.0</v>
      </c>
      <c r="K289" s="167">
        <v>3200.0</v>
      </c>
      <c r="L289" s="167"/>
      <c r="M289" s="167"/>
      <c r="N289" s="167"/>
      <c r="O289" s="167"/>
      <c r="P289" s="167">
        <v>1.0</v>
      </c>
      <c r="Q289" s="167">
        <v>3200.0</v>
      </c>
      <c r="R289" s="175" t="s">
        <v>2089</v>
      </c>
      <c r="S289" s="35">
        <v>6.819658809E9</v>
      </c>
    </row>
    <row r="290" ht="15.75" customHeight="1">
      <c r="A290" s="162">
        <v>281.0</v>
      </c>
      <c r="B290" s="172" t="s">
        <v>2085</v>
      </c>
      <c r="C290" s="172" t="s">
        <v>2215</v>
      </c>
      <c r="D290" s="172" t="s">
        <v>2220</v>
      </c>
      <c r="E290" s="172" t="s">
        <v>2221</v>
      </c>
      <c r="F290" s="167"/>
      <c r="G290" s="167"/>
      <c r="H290" s="167"/>
      <c r="I290" s="167"/>
      <c r="J290" s="167">
        <v>1.0</v>
      </c>
      <c r="K290" s="167">
        <v>3200.0</v>
      </c>
      <c r="L290" s="167"/>
      <c r="M290" s="167"/>
      <c r="N290" s="167"/>
      <c r="O290" s="167"/>
      <c r="P290" s="167">
        <v>1.0</v>
      </c>
      <c r="Q290" s="167">
        <v>3200.0</v>
      </c>
      <c r="R290" s="175" t="s">
        <v>2096</v>
      </c>
      <c r="S290" s="35">
        <v>3.2949410966E10</v>
      </c>
    </row>
    <row r="291" ht="15.75" customHeight="1">
      <c r="A291" s="162">
        <v>282.0</v>
      </c>
      <c r="B291" s="172" t="s">
        <v>2085</v>
      </c>
      <c r="C291" s="172" t="s">
        <v>2215</v>
      </c>
      <c r="D291" s="172" t="s">
        <v>2222</v>
      </c>
      <c r="E291" s="172" t="s">
        <v>2223</v>
      </c>
      <c r="F291" s="167"/>
      <c r="G291" s="167"/>
      <c r="H291" s="167"/>
      <c r="I291" s="167"/>
      <c r="J291" s="167">
        <v>1.0</v>
      </c>
      <c r="K291" s="167">
        <v>3200.0</v>
      </c>
      <c r="L291" s="167"/>
      <c r="M291" s="167"/>
      <c r="N291" s="167"/>
      <c r="O291" s="167"/>
      <c r="P291" s="167">
        <v>1.0</v>
      </c>
      <c r="Q291" s="167">
        <v>3200.0</v>
      </c>
      <c r="R291" s="175"/>
      <c r="S291" s="35"/>
    </row>
    <row r="292" ht="15.75" customHeight="1">
      <c r="A292" s="162">
        <v>283.0</v>
      </c>
      <c r="B292" s="172" t="s">
        <v>2085</v>
      </c>
      <c r="C292" s="172" t="s">
        <v>2215</v>
      </c>
      <c r="D292" s="172" t="s">
        <v>2224</v>
      </c>
      <c r="E292" s="172" t="s">
        <v>2225</v>
      </c>
      <c r="F292" s="167"/>
      <c r="G292" s="167"/>
      <c r="H292" s="167"/>
      <c r="I292" s="167"/>
      <c r="J292" s="167">
        <v>1.0</v>
      </c>
      <c r="K292" s="167">
        <v>3200.0</v>
      </c>
      <c r="L292" s="167"/>
      <c r="M292" s="167"/>
      <c r="N292" s="167"/>
      <c r="O292" s="167"/>
      <c r="P292" s="167">
        <v>1.0</v>
      </c>
      <c r="Q292" s="167">
        <v>3200.0</v>
      </c>
      <c r="R292" s="175" t="s">
        <v>2089</v>
      </c>
      <c r="S292" s="35">
        <v>5.73930416E8</v>
      </c>
    </row>
    <row r="293" ht="15.75" customHeight="1">
      <c r="A293" s="162">
        <v>284.0</v>
      </c>
      <c r="B293" s="172" t="s">
        <v>2085</v>
      </c>
      <c r="C293" s="172" t="s">
        <v>2215</v>
      </c>
      <c r="D293" s="172" t="s">
        <v>2226</v>
      </c>
      <c r="E293" s="172" t="s">
        <v>2227</v>
      </c>
      <c r="F293" s="167"/>
      <c r="G293" s="167"/>
      <c r="H293" s="167"/>
      <c r="I293" s="167"/>
      <c r="J293" s="167">
        <v>1.0</v>
      </c>
      <c r="K293" s="167">
        <v>3200.0</v>
      </c>
      <c r="L293" s="167"/>
      <c r="M293" s="167"/>
      <c r="N293" s="167"/>
      <c r="O293" s="167"/>
      <c r="P293" s="167">
        <v>1.0</v>
      </c>
      <c r="Q293" s="167">
        <v>3200.0</v>
      </c>
      <c r="R293" s="175" t="s">
        <v>2096</v>
      </c>
      <c r="S293" s="35">
        <v>3.4868902363E10</v>
      </c>
    </row>
    <row r="294" ht="15.75" customHeight="1">
      <c r="A294" s="162">
        <v>285.0</v>
      </c>
      <c r="B294" s="172" t="s">
        <v>2085</v>
      </c>
      <c r="C294" s="172" t="s">
        <v>2215</v>
      </c>
      <c r="D294" s="172" t="s">
        <v>2228</v>
      </c>
      <c r="E294" s="172" t="s">
        <v>2229</v>
      </c>
      <c r="F294" s="167"/>
      <c r="G294" s="167"/>
      <c r="H294" s="167"/>
      <c r="I294" s="167"/>
      <c r="J294" s="167">
        <v>1.0</v>
      </c>
      <c r="K294" s="167">
        <v>3200.0</v>
      </c>
      <c r="L294" s="167"/>
      <c r="M294" s="167"/>
      <c r="N294" s="167"/>
      <c r="O294" s="167"/>
      <c r="P294" s="167">
        <v>1.0</v>
      </c>
      <c r="Q294" s="167">
        <v>3200.0</v>
      </c>
      <c r="R294" s="175" t="s">
        <v>2089</v>
      </c>
      <c r="S294" s="35">
        <v>6.407158882E9</v>
      </c>
    </row>
    <row r="295" ht="15.75" customHeight="1">
      <c r="A295" s="162">
        <v>286.0</v>
      </c>
      <c r="B295" s="172" t="s">
        <v>2085</v>
      </c>
      <c r="C295" s="172" t="s">
        <v>2215</v>
      </c>
      <c r="D295" s="172" t="s">
        <v>2230</v>
      </c>
      <c r="E295" s="172" t="s">
        <v>2231</v>
      </c>
      <c r="F295" s="167"/>
      <c r="G295" s="167"/>
      <c r="H295" s="167"/>
      <c r="I295" s="167"/>
      <c r="J295" s="167">
        <v>1.0</v>
      </c>
      <c r="K295" s="167">
        <v>3200.0</v>
      </c>
      <c r="L295" s="167"/>
      <c r="M295" s="167"/>
      <c r="N295" s="167"/>
      <c r="O295" s="167"/>
      <c r="P295" s="167">
        <v>1.0</v>
      </c>
      <c r="Q295" s="167">
        <v>3200.0</v>
      </c>
      <c r="R295" s="175" t="s">
        <v>2096</v>
      </c>
      <c r="S295" s="35">
        <v>3.4434294074E10</v>
      </c>
    </row>
    <row r="296" ht="15.75" customHeight="1">
      <c r="A296" s="162">
        <v>287.0</v>
      </c>
      <c r="B296" s="172" t="s">
        <v>2085</v>
      </c>
      <c r="C296" s="172" t="s">
        <v>2215</v>
      </c>
      <c r="D296" s="172" t="s">
        <v>2232</v>
      </c>
      <c r="E296" s="172" t="s">
        <v>2233</v>
      </c>
      <c r="F296" s="167"/>
      <c r="G296" s="167"/>
      <c r="H296" s="167"/>
      <c r="I296" s="167"/>
      <c r="J296" s="167">
        <v>1.0</v>
      </c>
      <c r="K296" s="167">
        <v>3200.0</v>
      </c>
      <c r="L296" s="167"/>
      <c r="M296" s="167"/>
      <c r="N296" s="167"/>
      <c r="O296" s="167"/>
      <c r="P296" s="167">
        <v>1.0</v>
      </c>
      <c r="Q296" s="167">
        <v>3200.0</v>
      </c>
      <c r="R296" s="175" t="s">
        <v>2089</v>
      </c>
      <c r="S296" s="35">
        <v>6.486633719E9</v>
      </c>
    </row>
    <row r="297" ht="15.75" customHeight="1">
      <c r="A297" s="162">
        <v>288.0</v>
      </c>
      <c r="B297" s="172" t="s">
        <v>2085</v>
      </c>
      <c r="C297" s="172" t="s">
        <v>2215</v>
      </c>
      <c r="D297" s="172" t="s">
        <v>2234</v>
      </c>
      <c r="E297" s="172" t="s">
        <v>2129</v>
      </c>
      <c r="F297" s="167"/>
      <c r="G297" s="167"/>
      <c r="H297" s="167"/>
      <c r="I297" s="167"/>
      <c r="J297" s="167">
        <v>1.0</v>
      </c>
      <c r="K297" s="167">
        <v>3200.0</v>
      </c>
      <c r="L297" s="167"/>
      <c r="M297" s="167"/>
      <c r="N297" s="167"/>
      <c r="O297" s="167"/>
      <c r="P297" s="167">
        <v>1.0</v>
      </c>
      <c r="Q297" s="167">
        <v>3200.0</v>
      </c>
      <c r="R297" s="175" t="s">
        <v>2089</v>
      </c>
      <c r="S297" s="35">
        <v>6.714281272E9</v>
      </c>
    </row>
    <row r="298" ht="15.75" customHeight="1">
      <c r="A298" s="162">
        <v>289.0</v>
      </c>
      <c r="B298" s="172" t="s">
        <v>2085</v>
      </c>
      <c r="C298" s="172" t="s">
        <v>2215</v>
      </c>
      <c r="D298" s="172" t="s">
        <v>2235</v>
      </c>
      <c r="E298" s="172" t="s">
        <v>2236</v>
      </c>
      <c r="F298" s="167"/>
      <c r="G298" s="167"/>
      <c r="H298" s="167"/>
      <c r="I298" s="167"/>
      <c r="J298" s="167">
        <v>1.0</v>
      </c>
      <c r="K298" s="167">
        <v>3200.0</v>
      </c>
      <c r="L298" s="167"/>
      <c r="M298" s="167"/>
      <c r="N298" s="167"/>
      <c r="O298" s="167"/>
      <c r="P298" s="167">
        <v>1.0</v>
      </c>
      <c r="Q298" s="167">
        <v>3200.0</v>
      </c>
      <c r="R298" s="175" t="s">
        <v>2089</v>
      </c>
      <c r="S298" s="35">
        <v>5.648251459E9</v>
      </c>
    </row>
    <row r="299" ht="15.75" customHeight="1">
      <c r="A299" s="162">
        <v>290.0</v>
      </c>
      <c r="B299" s="172" t="s">
        <v>2085</v>
      </c>
      <c r="C299" s="172" t="s">
        <v>2215</v>
      </c>
      <c r="D299" s="172" t="s">
        <v>2237</v>
      </c>
      <c r="E299" s="172" t="s">
        <v>2129</v>
      </c>
      <c r="F299" s="167"/>
      <c r="G299" s="167"/>
      <c r="H299" s="167"/>
      <c r="I299" s="167"/>
      <c r="J299" s="167">
        <v>1.0</v>
      </c>
      <c r="K299" s="167">
        <v>3200.0</v>
      </c>
      <c r="L299" s="167"/>
      <c r="M299" s="167"/>
      <c r="N299" s="167"/>
      <c r="O299" s="167"/>
      <c r="P299" s="167">
        <v>1.0</v>
      </c>
      <c r="Q299" s="167">
        <v>3200.0</v>
      </c>
      <c r="R299" s="175" t="s">
        <v>2089</v>
      </c>
      <c r="S299" s="35">
        <v>6.533737251E9</v>
      </c>
    </row>
    <row r="300" ht="15.75" customHeight="1">
      <c r="A300" s="162">
        <v>291.0</v>
      </c>
      <c r="B300" s="172" t="s">
        <v>2085</v>
      </c>
      <c r="C300" s="172" t="s">
        <v>2215</v>
      </c>
      <c r="D300" s="172" t="s">
        <v>2238</v>
      </c>
      <c r="E300" s="172" t="s">
        <v>2239</v>
      </c>
      <c r="F300" s="167"/>
      <c r="G300" s="167"/>
      <c r="H300" s="167"/>
      <c r="I300" s="167"/>
      <c r="J300" s="167">
        <v>1.0</v>
      </c>
      <c r="K300" s="167">
        <v>3200.0</v>
      </c>
      <c r="L300" s="167"/>
      <c r="M300" s="167"/>
      <c r="N300" s="167"/>
      <c r="O300" s="167"/>
      <c r="P300" s="167">
        <v>1.0</v>
      </c>
      <c r="Q300" s="167">
        <v>3200.0</v>
      </c>
      <c r="R300" s="175" t="s">
        <v>2089</v>
      </c>
      <c r="S300" s="35">
        <v>9.68874683E8</v>
      </c>
    </row>
    <row r="301" ht="15.75" customHeight="1">
      <c r="A301" s="162">
        <v>292.0</v>
      </c>
      <c r="B301" s="172" t="s">
        <v>2085</v>
      </c>
      <c r="C301" s="172" t="s">
        <v>2215</v>
      </c>
      <c r="D301" s="172" t="s">
        <v>2240</v>
      </c>
      <c r="E301" s="172" t="s">
        <v>2241</v>
      </c>
      <c r="F301" s="167"/>
      <c r="G301" s="167"/>
      <c r="H301" s="167"/>
      <c r="I301" s="167"/>
      <c r="J301" s="167">
        <v>1.0</v>
      </c>
      <c r="K301" s="167">
        <v>3200.0</v>
      </c>
      <c r="L301" s="167"/>
      <c r="M301" s="167"/>
      <c r="N301" s="167"/>
      <c r="O301" s="167"/>
      <c r="P301" s="167">
        <v>1.0</v>
      </c>
      <c r="Q301" s="167">
        <v>3200.0</v>
      </c>
      <c r="R301" s="175"/>
      <c r="S301" s="35"/>
    </row>
    <row r="302" ht="15.75" customHeight="1">
      <c r="A302" s="162">
        <v>293.0</v>
      </c>
      <c r="B302" s="172" t="s">
        <v>2085</v>
      </c>
      <c r="C302" s="172" t="s">
        <v>2215</v>
      </c>
      <c r="D302" s="172" t="s">
        <v>2242</v>
      </c>
      <c r="E302" s="172" t="s">
        <v>2243</v>
      </c>
      <c r="F302" s="167"/>
      <c r="G302" s="167"/>
      <c r="H302" s="167"/>
      <c r="I302" s="167"/>
      <c r="J302" s="167">
        <v>1.0</v>
      </c>
      <c r="K302" s="167">
        <v>3200.0</v>
      </c>
      <c r="L302" s="167"/>
      <c r="M302" s="167"/>
      <c r="N302" s="167"/>
      <c r="O302" s="167"/>
      <c r="P302" s="167">
        <v>1.0</v>
      </c>
      <c r="Q302" s="167">
        <v>3200.0</v>
      </c>
      <c r="R302" s="175" t="s">
        <v>2096</v>
      </c>
      <c r="S302" s="35">
        <v>3.3872313041E10</v>
      </c>
    </row>
    <row r="303" ht="15.75" customHeight="1">
      <c r="A303" s="162">
        <v>294.0</v>
      </c>
      <c r="B303" s="172" t="s">
        <v>2085</v>
      </c>
      <c r="C303" s="172" t="s">
        <v>2244</v>
      </c>
      <c r="D303" s="172" t="s">
        <v>2245</v>
      </c>
      <c r="E303" s="172" t="s">
        <v>2246</v>
      </c>
      <c r="F303" s="167"/>
      <c r="G303" s="167"/>
      <c r="H303" s="167"/>
      <c r="I303" s="167"/>
      <c r="J303" s="167">
        <v>1.0</v>
      </c>
      <c r="K303" s="167">
        <v>3200.0</v>
      </c>
      <c r="L303" s="167"/>
      <c r="M303" s="167"/>
      <c r="N303" s="167"/>
      <c r="O303" s="167"/>
      <c r="P303" s="167">
        <v>1.0</v>
      </c>
      <c r="Q303" s="167">
        <v>3200.0</v>
      </c>
      <c r="R303" s="175" t="s">
        <v>2096</v>
      </c>
      <c r="S303" s="35">
        <v>8.76362191E9</v>
      </c>
    </row>
    <row r="304" ht="15.75" customHeight="1">
      <c r="A304" s="162">
        <v>295.0</v>
      </c>
      <c r="B304" s="172" t="s">
        <v>2085</v>
      </c>
      <c r="C304" s="172" t="s">
        <v>2244</v>
      </c>
      <c r="D304" s="172" t="s">
        <v>2247</v>
      </c>
      <c r="E304" s="172" t="s">
        <v>2248</v>
      </c>
      <c r="F304" s="167"/>
      <c r="G304" s="167"/>
      <c r="H304" s="167"/>
      <c r="I304" s="167"/>
      <c r="J304" s="167">
        <v>1.0</v>
      </c>
      <c r="K304" s="167">
        <v>3200.0</v>
      </c>
      <c r="L304" s="167"/>
      <c r="M304" s="167"/>
      <c r="N304" s="167"/>
      <c r="O304" s="167"/>
      <c r="P304" s="167">
        <v>1.0</v>
      </c>
      <c r="Q304" s="167">
        <v>3200.0</v>
      </c>
      <c r="R304" s="175" t="s">
        <v>2096</v>
      </c>
      <c r="S304" s="35">
        <v>3.5387690152E10</v>
      </c>
    </row>
    <row r="305" ht="15.75" customHeight="1">
      <c r="A305" s="162">
        <v>296.0</v>
      </c>
      <c r="B305" s="172" t="s">
        <v>2085</v>
      </c>
      <c r="C305" s="172" t="s">
        <v>2244</v>
      </c>
      <c r="D305" s="172" t="s">
        <v>2249</v>
      </c>
      <c r="E305" s="172" t="s">
        <v>2167</v>
      </c>
      <c r="F305" s="167"/>
      <c r="G305" s="167"/>
      <c r="H305" s="167"/>
      <c r="I305" s="167"/>
      <c r="J305" s="167">
        <v>1.0</v>
      </c>
      <c r="K305" s="167">
        <v>3200.0</v>
      </c>
      <c r="L305" s="167"/>
      <c r="M305" s="167"/>
      <c r="N305" s="167"/>
      <c r="O305" s="167"/>
      <c r="P305" s="167">
        <v>1.0</v>
      </c>
      <c r="Q305" s="167">
        <v>3200.0</v>
      </c>
      <c r="R305" s="175" t="s">
        <v>2096</v>
      </c>
      <c r="S305" s="35">
        <v>3.2946883108E10</v>
      </c>
    </row>
    <row r="306" ht="15.75" customHeight="1">
      <c r="A306" s="162">
        <v>297.0</v>
      </c>
      <c r="B306" s="172" t="s">
        <v>2085</v>
      </c>
      <c r="C306" s="172" t="s">
        <v>2244</v>
      </c>
      <c r="D306" s="172" t="s">
        <v>2250</v>
      </c>
      <c r="E306" s="172" t="s">
        <v>2251</v>
      </c>
      <c r="F306" s="167"/>
      <c r="G306" s="167"/>
      <c r="H306" s="167"/>
      <c r="I306" s="167"/>
      <c r="J306" s="167">
        <v>1.0</v>
      </c>
      <c r="K306" s="167">
        <v>3200.0</v>
      </c>
      <c r="L306" s="167"/>
      <c r="M306" s="167"/>
      <c r="N306" s="167"/>
      <c r="O306" s="167"/>
      <c r="P306" s="167">
        <v>1.0</v>
      </c>
      <c r="Q306" s="167">
        <v>3200.0</v>
      </c>
      <c r="R306" s="175" t="s">
        <v>2089</v>
      </c>
      <c r="S306" s="35">
        <v>8.24820154E8</v>
      </c>
    </row>
    <row r="307" ht="15.75" customHeight="1">
      <c r="A307" s="162">
        <v>298.0</v>
      </c>
      <c r="B307" s="172" t="s">
        <v>2085</v>
      </c>
      <c r="C307" s="172" t="s">
        <v>2252</v>
      </c>
      <c r="D307" s="172" t="s">
        <v>2253</v>
      </c>
      <c r="E307" s="172" t="s">
        <v>2254</v>
      </c>
      <c r="F307" s="167"/>
      <c r="G307" s="167"/>
      <c r="H307" s="167"/>
      <c r="I307" s="167"/>
      <c r="J307" s="167">
        <v>1.0</v>
      </c>
      <c r="K307" s="167">
        <v>3200.0</v>
      </c>
      <c r="L307" s="167"/>
      <c r="M307" s="167"/>
      <c r="N307" s="167"/>
      <c r="O307" s="167"/>
      <c r="P307" s="167">
        <v>1.0</v>
      </c>
      <c r="Q307" s="167">
        <v>3200.0</v>
      </c>
      <c r="R307" s="175"/>
      <c r="S307" s="35"/>
    </row>
    <row r="308" ht="15.75" customHeight="1">
      <c r="A308" s="162">
        <v>299.0</v>
      </c>
      <c r="B308" s="172" t="s">
        <v>2085</v>
      </c>
      <c r="C308" s="172" t="s">
        <v>2252</v>
      </c>
      <c r="D308" s="172" t="s">
        <v>2255</v>
      </c>
      <c r="E308" s="172" t="s">
        <v>2256</v>
      </c>
      <c r="F308" s="167"/>
      <c r="G308" s="167"/>
      <c r="H308" s="167"/>
      <c r="I308" s="167"/>
      <c r="J308" s="167">
        <v>1.0</v>
      </c>
      <c r="K308" s="167">
        <v>3200.0</v>
      </c>
      <c r="L308" s="167"/>
      <c r="M308" s="167"/>
      <c r="N308" s="167"/>
      <c r="O308" s="167"/>
      <c r="P308" s="167">
        <v>1.0</v>
      </c>
      <c r="Q308" s="167">
        <v>3200.0</v>
      </c>
      <c r="R308" s="175"/>
      <c r="S308" s="35"/>
    </row>
    <row r="309" ht="15.75" customHeight="1">
      <c r="A309" s="162">
        <v>300.0</v>
      </c>
      <c r="B309" s="172" t="s">
        <v>2085</v>
      </c>
      <c r="C309" s="172" t="s">
        <v>2257</v>
      </c>
      <c r="D309" s="172" t="s">
        <v>2258</v>
      </c>
      <c r="E309" s="172" t="s">
        <v>2259</v>
      </c>
      <c r="F309" s="167"/>
      <c r="G309" s="167"/>
      <c r="H309" s="167"/>
      <c r="I309" s="167"/>
      <c r="J309" s="167">
        <v>1.0</v>
      </c>
      <c r="K309" s="167">
        <v>3200.0</v>
      </c>
      <c r="L309" s="167"/>
      <c r="M309" s="167"/>
      <c r="N309" s="167"/>
      <c r="O309" s="167"/>
      <c r="P309" s="167">
        <v>1.0</v>
      </c>
      <c r="Q309" s="167">
        <v>3200.0</v>
      </c>
      <c r="R309" s="175"/>
      <c r="S309" s="35">
        <v>3.633515416E10</v>
      </c>
    </row>
    <row r="310" ht="15.75" customHeight="1">
      <c r="A310" s="162">
        <v>301.0</v>
      </c>
      <c r="B310" s="172" t="s">
        <v>2085</v>
      </c>
      <c r="C310" s="172" t="s">
        <v>2257</v>
      </c>
      <c r="D310" s="172" t="s">
        <v>2260</v>
      </c>
      <c r="E310" s="172" t="s">
        <v>2261</v>
      </c>
      <c r="F310" s="167"/>
      <c r="G310" s="167"/>
      <c r="H310" s="167"/>
      <c r="I310" s="167"/>
      <c r="J310" s="167">
        <v>1.0</v>
      </c>
      <c r="K310" s="167">
        <v>3200.0</v>
      </c>
      <c r="L310" s="167"/>
      <c r="M310" s="167"/>
      <c r="N310" s="167"/>
      <c r="O310" s="167"/>
      <c r="P310" s="167">
        <v>1.0</v>
      </c>
      <c r="Q310" s="167">
        <v>3200.0</v>
      </c>
      <c r="R310" s="175"/>
      <c r="S310" s="35"/>
    </row>
    <row r="311" ht="15.75" customHeight="1">
      <c r="A311" s="162">
        <v>302.0</v>
      </c>
      <c r="B311" s="172" t="s">
        <v>2085</v>
      </c>
      <c r="C311" s="172" t="s">
        <v>2257</v>
      </c>
      <c r="D311" s="172" t="s">
        <v>2262</v>
      </c>
      <c r="E311" s="172" t="s">
        <v>2263</v>
      </c>
      <c r="F311" s="167"/>
      <c r="G311" s="167"/>
      <c r="H311" s="167"/>
      <c r="I311" s="167"/>
      <c r="J311" s="167">
        <v>1.0</v>
      </c>
      <c r="K311" s="167">
        <v>3200.0</v>
      </c>
      <c r="L311" s="167"/>
      <c r="M311" s="167"/>
      <c r="N311" s="167"/>
      <c r="O311" s="167"/>
      <c r="P311" s="167">
        <v>1.0</v>
      </c>
      <c r="Q311" s="167">
        <v>3200.0</v>
      </c>
      <c r="R311" s="175" t="s">
        <v>2096</v>
      </c>
      <c r="S311" s="35">
        <v>3.1679937609E10</v>
      </c>
    </row>
    <row r="312" ht="15.75" customHeight="1">
      <c r="A312" s="162">
        <v>303.0</v>
      </c>
      <c r="B312" s="172" t="s">
        <v>2085</v>
      </c>
      <c r="C312" s="172" t="s">
        <v>2257</v>
      </c>
      <c r="D312" s="172" t="s">
        <v>2264</v>
      </c>
      <c r="E312" s="172" t="s">
        <v>2265</v>
      </c>
      <c r="F312" s="167"/>
      <c r="G312" s="167"/>
      <c r="H312" s="167"/>
      <c r="I312" s="167"/>
      <c r="J312" s="167">
        <v>1.0</v>
      </c>
      <c r="K312" s="167">
        <v>3200.0</v>
      </c>
      <c r="L312" s="167"/>
      <c r="M312" s="167"/>
      <c r="N312" s="167"/>
      <c r="O312" s="167"/>
      <c r="P312" s="167">
        <v>1.0</v>
      </c>
      <c r="Q312" s="167">
        <v>3200.0</v>
      </c>
      <c r="R312" s="175"/>
      <c r="S312" s="35"/>
    </row>
    <row r="313" ht="15.75" customHeight="1">
      <c r="A313" s="162">
        <v>304.0</v>
      </c>
      <c r="B313" s="172" t="s">
        <v>2085</v>
      </c>
      <c r="C313" s="172" t="s">
        <v>2257</v>
      </c>
      <c r="D313" s="172" t="s">
        <v>2266</v>
      </c>
      <c r="E313" s="172" t="s">
        <v>2267</v>
      </c>
      <c r="F313" s="35"/>
      <c r="G313" s="35"/>
      <c r="H313" s="35"/>
      <c r="I313" s="35"/>
      <c r="J313" s="167">
        <v>1.0</v>
      </c>
      <c r="K313" s="167">
        <v>3200.0</v>
      </c>
      <c r="L313" s="35"/>
      <c r="M313" s="35"/>
      <c r="N313" s="35"/>
      <c r="O313" s="35"/>
      <c r="P313" s="167">
        <v>1.0</v>
      </c>
      <c r="Q313" s="167">
        <v>3200.0</v>
      </c>
      <c r="R313" s="175" t="s">
        <v>2096</v>
      </c>
      <c r="S313" s="35">
        <v>3.4633573141E10</v>
      </c>
    </row>
    <row r="314" ht="15.75" customHeight="1">
      <c r="A314" s="162">
        <v>305.0</v>
      </c>
      <c r="B314" s="172" t="s">
        <v>2085</v>
      </c>
      <c r="C314" s="172" t="s">
        <v>2268</v>
      </c>
      <c r="D314" s="172" t="s">
        <v>2269</v>
      </c>
      <c r="E314" s="172" t="s">
        <v>2270</v>
      </c>
      <c r="F314" s="35"/>
      <c r="G314" s="35"/>
      <c r="H314" s="35"/>
      <c r="I314" s="35"/>
      <c r="J314" s="167">
        <v>1.0</v>
      </c>
      <c r="K314" s="167">
        <v>3200.0</v>
      </c>
      <c r="L314" s="35"/>
      <c r="M314" s="35"/>
      <c r="N314" s="35"/>
      <c r="O314" s="35"/>
      <c r="P314" s="167">
        <v>1.0</v>
      </c>
      <c r="Q314" s="167">
        <v>3200.0</v>
      </c>
      <c r="R314" s="175" t="s">
        <v>2096</v>
      </c>
      <c r="S314" s="35">
        <v>3.5946313814E10</v>
      </c>
    </row>
    <row r="315" ht="15.75" customHeight="1">
      <c r="A315" s="162">
        <v>306.0</v>
      </c>
      <c r="B315" s="172" t="s">
        <v>2085</v>
      </c>
      <c r="C315" s="172" t="s">
        <v>2271</v>
      </c>
      <c r="D315" s="172" t="s">
        <v>2272</v>
      </c>
      <c r="E315" s="172"/>
      <c r="F315" s="35"/>
      <c r="G315" s="35"/>
      <c r="H315" s="35"/>
      <c r="I315" s="35"/>
      <c r="J315" s="167">
        <v>1.0</v>
      </c>
      <c r="K315" s="167">
        <v>3200.0</v>
      </c>
      <c r="L315" s="35"/>
      <c r="M315" s="35"/>
      <c r="N315" s="35"/>
      <c r="O315" s="35"/>
      <c r="P315" s="167">
        <v>1.0</v>
      </c>
      <c r="Q315" s="167">
        <v>3200.0</v>
      </c>
      <c r="R315" s="175"/>
      <c r="S315" s="35"/>
    </row>
    <row r="316" ht="15.75" customHeight="1">
      <c r="A316" s="162">
        <v>307.0</v>
      </c>
      <c r="B316" s="172" t="s">
        <v>2085</v>
      </c>
      <c r="C316" s="176" t="s">
        <v>2273</v>
      </c>
      <c r="D316" s="172" t="s">
        <v>1433</v>
      </c>
      <c r="E316" s="172" t="s">
        <v>2274</v>
      </c>
      <c r="F316" s="35"/>
      <c r="G316" s="35"/>
      <c r="H316" s="35"/>
      <c r="I316" s="35"/>
      <c r="J316" s="167">
        <v>1.0</v>
      </c>
      <c r="K316" s="167">
        <v>3200.0</v>
      </c>
      <c r="L316" s="35"/>
      <c r="M316" s="35"/>
      <c r="N316" s="35"/>
      <c r="O316" s="35"/>
      <c r="P316" s="167">
        <v>1.0</v>
      </c>
      <c r="Q316" s="167">
        <v>3200.0</v>
      </c>
      <c r="R316" s="177"/>
      <c r="S316" s="177"/>
    </row>
    <row r="317" ht="15.75" customHeight="1">
      <c r="A317" s="162">
        <v>308.0</v>
      </c>
      <c r="B317" s="172" t="s">
        <v>2085</v>
      </c>
      <c r="C317" s="172" t="s">
        <v>2143</v>
      </c>
      <c r="D317" s="172" t="s">
        <v>2275</v>
      </c>
      <c r="E317" s="172" t="s">
        <v>204</v>
      </c>
      <c r="F317" s="35"/>
      <c r="G317" s="35"/>
      <c r="H317" s="35"/>
      <c r="I317" s="35"/>
      <c r="J317" s="167">
        <v>1.0</v>
      </c>
      <c r="K317" s="167">
        <v>3200.0</v>
      </c>
      <c r="L317" s="35"/>
      <c r="M317" s="35"/>
      <c r="N317" s="35"/>
      <c r="O317" s="35"/>
      <c r="P317" s="167">
        <v>1.0</v>
      </c>
      <c r="Q317" s="167">
        <v>3200.0</v>
      </c>
      <c r="R317" s="177" t="s">
        <v>2276</v>
      </c>
      <c r="S317" s="177">
        <v>5.93926217E8</v>
      </c>
    </row>
    <row r="318" ht="15.75" customHeight="1">
      <c r="A318" s="162">
        <v>309.0</v>
      </c>
      <c r="B318" s="172" t="s">
        <v>2085</v>
      </c>
      <c r="C318" s="172" t="s">
        <v>2143</v>
      </c>
      <c r="D318" s="172" t="s">
        <v>2277</v>
      </c>
      <c r="E318" s="172" t="s">
        <v>1252</v>
      </c>
      <c r="F318" s="35"/>
      <c r="G318" s="35"/>
      <c r="H318" s="35"/>
      <c r="I318" s="35"/>
      <c r="J318" s="167">
        <v>1.0</v>
      </c>
      <c r="K318" s="167">
        <v>3200.0</v>
      </c>
      <c r="L318" s="35"/>
      <c r="M318" s="35"/>
      <c r="N318" s="35"/>
      <c r="O318" s="35"/>
      <c r="P318" s="167">
        <v>1.0</v>
      </c>
      <c r="Q318" s="167">
        <v>3200.0</v>
      </c>
      <c r="R318" s="177" t="s">
        <v>2276</v>
      </c>
      <c r="S318" s="177">
        <v>6.156976887E9</v>
      </c>
    </row>
    <row r="319" ht="15.75" customHeight="1">
      <c r="A319" s="162"/>
      <c r="B319" s="172"/>
      <c r="C319" s="172"/>
      <c r="D319" s="172"/>
      <c r="E319" s="172"/>
      <c r="F319" s="35"/>
      <c r="G319" s="35"/>
      <c r="H319" s="35"/>
      <c r="I319" s="173" t="s">
        <v>1007</v>
      </c>
      <c r="J319" s="173">
        <f t="shared" ref="J319:K319" si="48">SUM(J224:J318)</f>
        <v>95</v>
      </c>
      <c r="K319" s="173">
        <f t="shared" si="48"/>
        <v>304000</v>
      </c>
      <c r="L319" s="35"/>
      <c r="M319" s="35"/>
      <c r="N319" s="35"/>
      <c r="O319" s="35"/>
      <c r="P319" s="173">
        <f t="shared" ref="P319:Q319" si="49">J319</f>
        <v>95</v>
      </c>
      <c r="Q319" s="173">
        <f t="shared" si="49"/>
        <v>304000</v>
      </c>
    </row>
    <row r="320" ht="15.75" customHeight="1">
      <c r="A320" s="162">
        <v>310.0</v>
      </c>
      <c r="B320" s="178" t="s">
        <v>2278</v>
      </c>
      <c r="C320" s="179" t="s">
        <v>2279</v>
      </c>
      <c r="D320" s="179" t="s">
        <v>2280</v>
      </c>
      <c r="E320" s="179" t="s">
        <v>2281</v>
      </c>
      <c r="F320" s="35"/>
      <c r="G320" s="35"/>
      <c r="H320" s="35"/>
      <c r="I320" s="35"/>
      <c r="J320" s="167">
        <v>1.0</v>
      </c>
      <c r="K320" s="167">
        <v>3200.0</v>
      </c>
      <c r="L320" s="35"/>
      <c r="M320" s="35"/>
      <c r="N320" s="35"/>
      <c r="O320" s="35"/>
      <c r="P320" s="167">
        <v>1.0</v>
      </c>
      <c r="Q320" s="167">
        <v>3200.0</v>
      </c>
      <c r="R320" s="175"/>
      <c r="S320" s="180"/>
    </row>
    <row r="321" ht="15.75" customHeight="1">
      <c r="A321" s="162">
        <v>311.0</v>
      </c>
      <c r="B321" s="178" t="s">
        <v>2278</v>
      </c>
      <c r="C321" s="179" t="s">
        <v>2279</v>
      </c>
      <c r="D321" s="179" t="s">
        <v>2282</v>
      </c>
      <c r="E321" s="179" t="s">
        <v>877</v>
      </c>
      <c r="F321" s="35"/>
      <c r="G321" s="35"/>
      <c r="H321" s="35"/>
      <c r="I321" s="35"/>
      <c r="J321" s="167">
        <v>1.0</v>
      </c>
      <c r="K321" s="167">
        <v>3200.0</v>
      </c>
      <c r="L321" s="35"/>
      <c r="M321" s="35"/>
      <c r="N321" s="35"/>
      <c r="O321" s="35"/>
      <c r="P321" s="167">
        <v>1.0</v>
      </c>
      <c r="Q321" s="167">
        <v>3200.0</v>
      </c>
      <c r="R321" s="175"/>
      <c r="S321" s="180"/>
    </row>
    <row r="322" ht="15.75" customHeight="1">
      <c r="A322" s="162">
        <v>312.0</v>
      </c>
      <c r="B322" s="178" t="s">
        <v>2278</v>
      </c>
      <c r="C322" s="179" t="s">
        <v>2279</v>
      </c>
      <c r="D322" s="179" t="s">
        <v>2283</v>
      </c>
      <c r="E322" s="179" t="s">
        <v>908</v>
      </c>
      <c r="F322" s="35"/>
      <c r="G322" s="35"/>
      <c r="H322" s="35"/>
      <c r="I322" s="35"/>
      <c r="J322" s="167">
        <v>1.0</v>
      </c>
      <c r="K322" s="167">
        <v>3200.0</v>
      </c>
      <c r="L322" s="35"/>
      <c r="M322" s="35"/>
      <c r="N322" s="35"/>
      <c r="O322" s="35"/>
      <c r="P322" s="167">
        <v>1.0</v>
      </c>
      <c r="Q322" s="167">
        <v>3200.0</v>
      </c>
      <c r="R322" s="175"/>
      <c r="S322" s="180"/>
    </row>
    <row r="323" ht="15.75" customHeight="1">
      <c r="A323" s="162">
        <v>313.0</v>
      </c>
      <c r="B323" s="178" t="s">
        <v>2278</v>
      </c>
      <c r="C323" s="179" t="s">
        <v>2279</v>
      </c>
      <c r="D323" s="179" t="s">
        <v>2284</v>
      </c>
      <c r="E323" s="179" t="s">
        <v>2285</v>
      </c>
      <c r="F323" s="35"/>
      <c r="G323" s="35"/>
      <c r="H323" s="35"/>
      <c r="I323" s="35"/>
      <c r="J323" s="167">
        <v>1.0</v>
      </c>
      <c r="K323" s="167">
        <v>3200.0</v>
      </c>
      <c r="L323" s="35"/>
      <c r="M323" s="35"/>
      <c r="N323" s="35"/>
      <c r="O323" s="35"/>
      <c r="P323" s="167">
        <v>1.0</v>
      </c>
      <c r="Q323" s="167">
        <v>3200.0</v>
      </c>
      <c r="R323" s="175"/>
      <c r="S323" s="180"/>
    </row>
    <row r="324" ht="15.75" customHeight="1">
      <c r="A324" s="162">
        <v>314.0</v>
      </c>
      <c r="B324" s="178" t="s">
        <v>2278</v>
      </c>
      <c r="C324" s="179" t="s">
        <v>2286</v>
      </c>
      <c r="D324" s="179" t="s">
        <v>2287</v>
      </c>
      <c r="E324" s="179" t="s">
        <v>2288</v>
      </c>
      <c r="F324" s="35"/>
      <c r="G324" s="35"/>
      <c r="H324" s="35"/>
      <c r="I324" s="35"/>
      <c r="J324" s="167">
        <v>1.0</v>
      </c>
      <c r="K324" s="167">
        <v>3200.0</v>
      </c>
      <c r="L324" s="35"/>
      <c r="M324" s="35"/>
      <c r="N324" s="35"/>
      <c r="O324" s="35"/>
      <c r="P324" s="167">
        <v>1.0</v>
      </c>
      <c r="Q324" s="167">
        <v>3200.0</v>
      </c>
      <c r="R324" s="175"/>
      <c r="S324" s="180"/>
    </row>
    <row r="325" ht="15.75" customHeight="1">
      <c r="A325" s="162">
        <v>315.0</v>
      </c>
      <c r="B325" s="178" t="s">
        <v>2278</v>
      </c>
      <c r="C325" s="179" t="s">
        <v>2286</v>
      </c>
      <c r="D325" s="179" t="s">
        <v>2289</v>
      </c>
      <c r="E325" s="179" t="s">
        <v>1430</v>
      </c>
      <c r="F325" s="35"/>
      <c r="G325" s="35"/>
      <c r="H325" s="35"/>
      <c r="I325" s="35"/>
      <c r="J325" s="167">
        <v>1.0</v>
      </c>
      <c r="K325" s="167">
        <v>3200.0</v>
      </c>
      <c r="L325" s="35"/>
      <c r="M325" s="35"/>
      <c r="N325" s="35"/>
      <c r="O325" s="35"/>
      <c r="P325" s="167">
        <v>1.0</v>
      </c>
      <c r="Q325" s="167">
        <v>3200.0</v>
      </c>
      <c r="R325" s="175"/>
      <c r="S325" s="180"/>
    </row>
    <row r="326" ht="15.75" customHeight="1">
      <c r="A326" s="162">
        <v>316.0</v>
      </c>
      <c r="B326" s="178" t="s">
        <v>2278</v>
      </c>
      <c r="C326" s="179" t="s">
        <v>2290</v>
      </c>
      <c r="D326" s="179" t="s">
        <v>2291</v>
      </c>
      <c r="E326" s="179" t="s">
        <v>2292</v>
      </c>
      <c r="F326" s="35"/>
      <c r="G326" s="35"/>
      <c r="H326" s="35"/>
      <c r="I326" s="35"/>
      <c r="J326" s="167">
        <v>1.0</v>
      </c>
      <c r="K326" s="167">
        <v>3200.0</v>
      </c>
      <c r="L326" s="35"/>
      <c r="M326" s="35"/>
      <c r="N326" s="35"/>
      <c r="O326" s="35"/>
      <c r="P326" s="167">
        <v>1.0</v>
      </c>
      <c r="Q326" s="167">
        <v>3200.0</v>
      </c>
      <c r="R326" s="175"/>
      <c r="S326" s="180"/>
    </row>
    <row r="327" ht="15.75" customHeight="1">
      <c r="A327" s="162">
        <v>317.0</v>
      </c>
      <c r="B327" s="178" t="s">
        <v>2278</v>
      </c>
      <c r="C327" s="179" t="s">
        <v>2290</v>
      </c>
      <c r="D327" s="179" t="s">
        <v>2293</v>
      </c>
      <c r="E327" s="179" t="s">
        <v>557</v>
      </c>
      <c r="F327" s="35"/>
      <c r="G327" s="35"/>
      <c r="H327" s="35"/>
      <c r="I327" s="35"/>
      <c r="J327" s="167">
        <v>1.0</v>
      </c>
      <c r="K327" s="167">
        <v>3200.0</v>
      </c>
      <c r="L327" s="35"/>
      <c r="M327" s="35"/>
      <c r="N327" s="35"/>
      <c r="O327" s="35"/>
      <c r="P327" s="167">
        <v>1.0</v>
      </c>
      <c r="Q327" s="167">
        <v>3200.0</v>
      </c>
      <c r="R327" s="175"/>
      <c r="S327" s="180"/>
    </row>
    <row r="328" ht="15.75" customHeight="1">
      <c r="A328" s="162">
        <v>318.0</v>
      </c>
      <c r="B328" s="178" t="s">
        <v>2278</v>
      </c>
      <c r="C328" s="179" t="s">
        <v>2290</v>
      </c>
      <c r="D328" s="179" t="s">
        <v>2294</v>
      </c>
      <c r="E328" s="179" t="s">
        <v>2295</v>
      </c>
      <c r="F328" s="35"/>
      <c r="G328" s="35"/>
      <c r="H328" s="35"/>
      <c r="I328" s="35"/>
      <c r="J328" s="167">
        <v>1.0</v>
      </c>
      <c r="K328" s="167">
        <v>3200.0</v>
      </c>
      <c r="L328" s="35"/>
      <c r="M328" s="35"/>
      <c r="N328" s="35"/>
      <c r="O328" s="35"/>
      <c r="P328" s="167">
        <v>1.0</v>
      </c>
      <c r="Q328" s="167">
        <v>3200.0</v>
      </c>
      <c r="R328" s="175"/>
      <c r="S328" s="180"/>
    </row>
    <row r="329" ht="15.75" customHeight="1">
      <c r="A329" s="162">
        <v>319.0</v>
      </c>
      <c r="B329" s="178" t="s">
        <v>2278</v>
      </c>
      <c r="C329" s="179" t="s">
        <v>2290</v>
      </c>
      <c r="D329" s="179" t="s">
        <v>2296</v>
      </c>
      <c r="E329" s="179" t="s">
        <v>2297</v>
      </c>
      <c r="F329" s="35"/>
      <c r="G329" s="35"/>
      <c r="H329" s="35"/>
      <c r="I329" s="35"/>
      <c r="J329" s="167">
        <v>1.0</v>
      </c>
      <c r="K329" s="167">
        <v>3200.0</v>
      </c>
      <c r="L329" s="35"/>
      <c r="M329" s="35"/>
      <c r="N329" s="35"/>
      <c r="O329" s="35"/>
      <c r="P329" s="167">
        <v>1.0</v>
      </c>
      <c r="Q329" s="167">
        <v>3200.0</v>
      </c>
      <c r="R329" s="175"/>
      <c r="S329" s="180"/>
    </row>
    <row r="330" ht="15.75" customHeight="1">
      <c r="A330" s="162">
        <v>320.0</v>
      </c>
      <c r="B330" s="178" t="s">
        <v>2278</v>
      </c>
      <c r="C330" s="179" t="s">
        <v>2290</v>
      </c>
      <c r="D330" s="179" t="s">
        <v>2298</v>
      </c>
      <c r="E330" s="179" t="s">
        <v>1321</v>
      </c>
      <c r="F330" s="35"/>
      <c r="G330" s="35"/>
      <c r="H330" s="35"/>
      <c r="I330" s="35"/>
      <c r="J330" s="167">
        <v>1.0</v>
      </c>
      <c r="K330" s="167">
        <v>3200.0</v>
      </c>
      <c r="L330" s="35"/>
      <c r="M330" s="35"/>
      <c r="N330" s="35"/>
      <c r="O330" s="35"/>
      <c r="P330" s="167">
        <v>1.0</v>
      </c>
      <c r="Q330" s="167">
        <v>3200.0</v>
      </c>
      <c r="R330" s="175"/>
      <c r="S330" s="180"/>
    </row>
    <row r="331" ht="15.75" customHeight="1">
      <c r="A331" s="162">
        <v>321.0</v>
      </c>
      <c r="B331" s="178" t="s">
        <v>2278</v>
      </c>
      <c r="C331" s="179" t="s">
        <v>2290</v>
      </c>
      <c r="D331" s="179" t="s">
        <v>2299</v>
      </c>
      <c r="E331" s="179" t="s">
        <v>2300</v>
      </c>
      <c r="F331" s="35"/>
      <c r="G331" s="35"/>
      <c r="H331" s="35"/>
      <c r="I331" s="35"/>
      <c r="J331" s="167">
        <v>1.0</v>
      </c>
      <c r="K331" s="167">
        <v>3200.0</v>
      </c>
      <c r="L331" s="35"/>
      <c r="M331" s="35"/>
      <c r="N331" s="35"/>
      <c r="O331" s="35"/>
      <c r="P331" s="167">
        <v>1.0</v>
      </c>
      <c r="Q331" s="167">
        <v>3200.0</v>
      </c>
      <c r="R331" s="175"/>
      <c r="S331" s="180"/>
    </row>
    <row r="332" ht="15.75" customHeight="1">
      <c r="A332" s="162">
        <v>322.0</v>
      </c>
      <c r="B332" s="178" t="s">
        <v>2278</v>
      </c>
      <c r="C332" s="179" t="s">
        <v>2290</v>
      </c>
      <c r="D332" s="179" t="s">
        <v>2301</v>
      </c>
      <c r="E332" s="179" t="s">
        <v>62</v>
      </c>
      <c r="F332" s="35"/>
      <c r="G332" s="35"/>
      <c r="H332" s="35"/>
      <c r="I332" s="35"/>
      <c r="J332" s="167">
        <v>1.0</v>
      </c>
      <c r="K332" s="167">
        <v>3200.0</v>
      </c>
      <c r="L332" s="35"/>
      <c r="M332" s="35"/>
      <c r="N332" s="35"/>
      <c r="O332" s="35"/>
      <c r="P332" s="167">
        <v>1.0</v>
      </c>
      <c r="Q332" s="167">
        <v>3200.0</v>
      </c>
      <c r="R332" s="175"/>
      <c r="S332" s="180"/>
    </row>
    <row r="333" ht="15.75" customHeight="1">
      <c r="A333" s="162">
        <v>323.0</v>
      </c>
      <c r="B333" s="178" t="s">
        <v>2278</v>
      </c>
      <c r="C333" s="179" t="s">
        <v>2290</v>
      </c>
      <c r="D333" s="179" t="s">
        <v>2302</v>
      </c>
      <c r="E333" s="179" t="s">
        <v>2303</v>
      </c>
      <c r="F333" s="35"/>
      <c r="G333" s="35"/>
      <c r="H333" s="35"/>
      <c r="I333" s="35"/>
      <c r="J333" s="167">
        <v>1.0</v>
      </c>
      <c r="K333" s="167">
        <v>3200.0</v>
      </c>
      <c r="L333" s="35"/>
      <c r="M333" s="35"/>
      <c r="N333" s="35"/>
      <c r="O333" s="35"/>
      <c r="P333" s="167">
        <v>1.0</v>
      </c>
      <c r="Q333" s="167">
        <v>3200.0</v>
      </c>
      <c r="R333" s="175"/>
      <c r="S333" s="180"/>
    </row>
    <row r="334" ht="15.75" customHeight="1">
      <c r="A334" s="162">
        <v>324.0</v>
      </c>
      <c r="B334" s="178" t="s">
        <v>2278</v>
      </c>
      <c r="C334" s="179" t="s">
        <v>2304</v>
      </c>
      <c r="D334" s="179" t="s">
        <v>2305</v>
      </c>
      <c r="E334" s="179" t="s">
        <v>1145</v>
      </c>
      <c r="F334" s="35"/>
      <c r="G334" s="35"/>
      <c r="H334" s="35"/>
      <c r="I334" s="35"/>
      <c r="J334" s="167">
        <v>1.0</v>
      </c>
      <c r="K334" s="167">
        <v>3200.0</v>
      </c>
      <c r="L334" s="35"/>
      <c r="M334" s="35"/>
      <c r="N334" s="35"/>
      <c r="O334" s="35"/>
      <c r="P334" s="167">
        <v>1.0</v>
      </c>
      <c r="Q334" s="167">
        <v>3200.0</v>
      </c>
      <c r="R334" s="177" t="s">
        <v>2306</v>
      </c>
      <c r="S334" s="181">
        <v>8.4018058173E10</v>
      </c>
    </row>
    <row r="335" ht="15.75" customHeight="1">
      <c r="A335" s="162">
        <v>325.0</v>
      </c>
      <c r="B335" s="178" t="s">
        <v>2278</v>
      </c>
      <c r="C335" s="179" t="s">
        <v>2304</v>
      </c>
      <c r="D335" s="179" t="s">
        <v>2307</v>
      </c>
      <c r="E335" s="179" t="s">
        <v>2308</v>
      </c>
      <c r="F335" s="35"/>
      <c r="G335" s="35"/>
      <c r="H335" s="35"/>
      <c r="I335" s="35"/>
      <c r="J335" s="167">
        <v>1.0</v>
      </c>
      <c r="K335" s="167">
        <v>3200.0</v>
      </c>
      <c r="L335" s="35"/>
      <c r="M335" s="35"/>
      <c r="N335" s="35"/>
      <c r="O335" s="35"/>
      <c r="P335" s="167">
        <v>1.0</v>
      </c>
      <c r="Q335" s="167">
        <v>3200.0</v>
      </c>
      <c r="R335" s="175"/>
      <c r="S335" s="180"/>
    </row>
    <row r="336" ht="15.75" customHeight="1">
      <c r="A336" s="162">
        <v>326.0</v>
      </c>
      <c r="B336" s="178" t="s">
        <v>2278</v>
      </c>
      <c r="C336" s="179" t="s">
        <v>2304</v>
      </c>
      <c r="D336" s="179" t="s">
        <v>2309</v>
      </c>
      <c r="E336" s="179" t="s">
        <v>2310</v>
      </c>
      <c r="F336" s="35"/>
      <c r="G336" s="35"/>
      <c r="H336" s="35"/>
      <c r="I336" s="35"/>
      <c r="J336" s="167">
        <v>1.0</v>
      </c>
      <c r="K336" s="167">
        <v>3200.0</v>
      </c>
      <c r="L336" s="35"/>
      <c r="M336" s="35"/>
      <c r="N336" s="35"/>
      <c r="O336" s="35"/>
      <c r="P336" s="167">
        <v>1.0</v>
      </c>
      <c r="Q336" s="167">
        <v>3200.0</v>
      </c>
      <c r="R336" s="175"/>
      <c r="S336" s="180"/>
    </row>
    <row r="337" ht="15.75" customHeight="1">
      <c r="A337" s="162">
        <v>327.0</v>
      </c>
      <c r="B337" s="178" t="s">
        <v>2278</v>
      </c>
      <c r="C337" s="179" t="s">
        <v>2304</v>
      </c>
      <c r="D337" s="179" t="s">
        <v>2311</v>
      </c>
      <c r="E337" s="179" t="s">
        <v>2312</v>
      </c>
      <c r="F337" s="35"/>
      <c r="G337" s="35"/>
      <c r="H337" s="35"/>
      <c r="I337" s="35"/>
      <c r="J337" s="167">
        <v>1.0</v>
      </c>
      <c r="K337" s="167">
        <v>3200.0</v>
      </c>
      <c r="L337" s="35"/>
      <c r="M337" s="35"/>
      <c r="N337" s="35"/>
      <c r="O337" s="35"/>
      <c r="P337" s="167">
        <v>1.0</v>
      </c>
      <c r="Q337" s="167">
        <v>3200.0</v>
      </c>
      <c r="R337" s="175" t="s">
        <v>2306</v>
      </c>
      <c r="S337" s="180">
        <v>8.4018058106E10</v>
      </c>
    </row>
    <row r="338" ht="15.75" customHeight="1">
      <c r="A338" s="162">
        <v>328.0</v>
      </c>
      <c r="B338" s="178" t="s">
        <v>2278</v>
      </c>
      <c r="C338" s="179" t="s">
        <v>2313</v>
      </c>
      <c r="D338" s="179" t="s">
        <v>2314</v>
      </c>
      <c r="E338" s="179" t="s">
        <v>557</v>
      </c>
      <c r="F338" s="35"/>
      <c r="G338" s="35"/>
      <c r="H338" s="35"/>
      <c r="I338" s="35"/>
      <c r="J338" s="167">
        <v>1.0</v>
      </c>
      <c r="K338" s="167">
        <v>3200.0</v>
      </c>
      <c r="L338" s="35"/>
      <c r="M338" s="35"/>
      <c r="N338" s="35"/>
      <c r="O338" s="35"/>
      <c r="P338" s="167">
        <v>1.0</v>
      </c>
      <c r="Q338" s="167">
        <v>3200.0</v>
      </c>
      <c r="R338" s="175"/>
      <c r="S338" s="180"/>
    </row>
    <row r="339" ht="15.75" customHeight="1">
      <c r="A339" s="162">
        <v>329.0</v>
      </c>
      <c r="B339" s="178" t="s">
        <v>2278</v>
      </c>
      <c r="C339" s="179" t="s">
        <v>2313</v>
      </c>
      <c r="D339" s="179" t="s">
        <v>2315</v>
      </c>
      <c r="E339" s="179" t="s">
        <v>564</v>
      </c>
      <c r="F339" s="35"/>
      <c r="G339" s="35"/>
      <c r="H339" s="35"/>
      <c r="I339" s="35"/>
      <c r="J339" s="167">
        <v>1.0</v>
      </c>
      <c r="K339" s="167">
        <v>3200.0</v>
      </c>
      <c r="L339" s="35"/>
      <c r="M339" s="35"/>
      <c r="N339" s="35"/>
      <c r="O339" s="35"/>
      <c r="P339" s="167">
        <v>1.0</v>
      </c>
      <c r="Q339" s="167">
        <v>3200.0</v>
      </c>
      <c r="R339" s="175"/>
      <c r="S339" s="180"/>
    </row>
    <row r="340" ht="15.75" customHeight="1">
      <c r="A340" s="162">
        <v>330.0</v>
      </c>
      <c r="B340" s="178" t="s">
        <v>2278</v>
      </c>
      <c r="C340" s="179" t="s">
        <v>2313</v>
      </c>
      <c r="D340" s="179" t="s">
        <v>2316</v>
      </c>
      <c r="E340" s="179" t="s">
        <v>2317</v>
      </c>
      <c r="F340" s="35"/>
      <c r="G340" s="35"/>
      <c r="H340" s="35"/>
      <c r="I340" s="35"/>
      <c r="J340" s="167">
        <v>1.0</v>
      </c>
      <c r="K340" s="167">
        <v>3200.0</v>
      </c>
      <c r="L340" s="35"/>
      <c r="M340" s="35"/>
      <c r="N340" s="35"/>
      <c r="O340" s="35"/>
      <c r="P340" s="167">
        <v>1.0</v>
      </c>
      <c r="Q340" s="167">
        <v>3200.0</v>
      </c>
      <c r="R340" s="175"/>
      <c r="S340" s="180"/>
    </row>
    <row r="341" ht="15.75" customHeight="1">
      <c r="A341" s="162">
        <v>331.0</v>
      </c>
      <c r="B341" s="178" t="s">
        <v>2278</v>
      </c>
      <c r="C341" s="179" t="s">
        <v>2313</v>
      </c>
      <c r="D341" s="179" t="s">
        <v>2318</v>
      </c>
      <c r="E341" s="179" t="s">
        <v>348</v>
      </c>
      <c r="F341" s="35"/>
      <c r="G341" s="35"/>
      <c r="H341" s="35"/>
      <c r="I341" s="35"/>
      <c r="J341" s="167">
        <v>1.0</v>
      </c>
      <c r="K341" s="167">
        <v>3200.0</v>
      </c>
      <c r="L341" s="35"/>
      <c r="M341" s="35"/>
      <c r="N341" s="35"/>
      <c r="O341" s="35"/>
      <c r="P341" s="167">
        <v>1.0</v>
      </c>
      <c r="Q341" s="167">
        <v>3200.0</v>
      </c>
      <c r="R341" s="175"/>
      <c r="S341" s="180"/>
    </row>
    <row r="342" ht="15.75" customHeight="1">
      <c r="A342" s="162">
        <v>332.0</v>
      </c>
      <c r="B342" s="178" t="s">
        <v>2278</v>
      </c>
      <c r="C342" s="179" t="s">
        <v>2313</v>
      </c>
      <c r="D342" s="179" t="s">
        <v>2319</v>
      </c>
      <c r="E342" s="179" t="s">
        <v>2320</v>
      </c>
      <c r="F342" s="35"/>
      <c r="G342" s="35"/>
      <c r="H342" s="35"/>
      <c r="I342" s="35"/>
      <c r="J342" s="167">
        <v>1.0</v>
      </c>
      <c r="K342" s="167">
        <v>3200.0</v>
      </c>
      <c r="L342" s="35"/>
      <c r="M342" s="35"/>
      <c r="N342" s="35"/>
      <c r="O342" s="35"/>
      <c r="P342" s="167">
        <v>1.0</v>
      </c>
      <c r="Q342" s="167">
        <v>3200.0</v>
      </c>
      <c r="R342" s="175"/>
      <c r="S342" s="180"/>
    </row>
    <row r="343" ht="15.75" customHeight="1">
      <c r="A343" s="162">
        <v>333.0</v>
      </c>
      <c r="B343" s="178" t="s">
        <v>2278</v>
      </c>
      <c r="C343" s="179" t="s">
        <v>2313</v>
      </c>
      <c r="D343" s="179" t="s">
        <v>2321</v>
      </c>
      <c r="E343" s="179" t="s">
        <v>2285</v>
      </c>
      <c r="F343" s="35"/>
      <c r="G343" s="35"/>
      <c r="H343" s="35"/>
      <c r="I343" s="35"/>
      <c r="J343" s="167">
        <v>1.0</v>
      </c>
      <c r="K343" s="167">
        <v>3200.0</v>
      </c>
      <c r="L343" s="35"/>
      <c r="M343" s="35"/>
      <c r="N343" s="35"/>
      <c r="O343" s="35"/>
      <c r="P343" s="167">
        <v>1.0</v>
      </c>
      <c r="Q343" s="167">
        <v>3200.0</v>
      </c>
      <c r="R343" s="175"/>
      <c r="S343" s="180"/>
    </row>
    <row r="344" ht="15.75" customHeight="1">
      <c r="A344" s="162">
        <v>334.0</v>
      </c>
      <c r="B344" s="178" t="s">
        <v>2278</v>
      </c>
      <c r="C344" s="179" t="s">
        <v>2322</v>
      </c>
      <c r="D344" s="179" t="s">
        <v>2323</v>
      </c>
      <c r="E344" s="179" t="s">
        <v>2297</v>
      </c>
      <c r="F344" s="35"/>
      <c r="G344" s="35"/>
      <c r="H344" s="35"/>
      <c r="I344" s="35"/>
      <c r="J344" s="167">
        <v>1.0</v>
      </c>
      <c r="K344" s="167">
        <v>3200.0</v>
      </c>
      <c r="L344" s="35"/>
      <c r="M344" s="35"/>
      <c r="N344" s="35"/>
      <c r="O344" s="35"/>
      <c r="P344" s="167">
        <v>1.0</v>
      </c>
      <c r="Q344" s="167">
        <v>3200.0</v>
      </c>
      <c r="R344" s="175"/>
      <c r="S344" s="180"/>
    </row>
    <row r="345" ht="15.75" customHeight="1">
      <c r="A345" s="162">
        <v>335.0</v>
      </c>
      <c r="B345" s="178" t="s">
        <v>2278</v>
      </c>
      <c r="C345" s="179" t="s">
        <v>2322</v>
      </c>
      <c r="D345" s="179" t="s">
        <v>2324</v>
      </c>
      <c r="E345" s="179" t="s">
        <v>138</v>
      </c>
      <c r="F345" s="35"/>
      <c r="G345" s="35"/>
      <c r="H345" s="35"/>
      <c r="I345" s="35"/>
      <c r="J345" s="167">
        <v>1.0</v>
      </c>
      <c r="K345" s="167">
        <v>3200.0</v>
      </c>
      <c r="L345" s="35"/>
      <c r="M345" s="35"/>
      <c r="N345" s="35"/>
      <c r="O345" s="35"/>
      <c r="P345" s="167">
        <v>1.0</v>
      </c>
      <c r="Q345" s="167">
        <v>3200.0</v>
      </c>
      <c r="R345" s="175"/>
      <c r="S345" s="180"/>
    </row>
    <row r="346" ht="15.75" customHeight="1">
      <c r="A346" s="162">
        <v>336.0</v>
      </c>
      <c r="B346" s="178" t="s">
        <v>2278</v>
      </c>
      <c r="C346" s="179" t="s">
        <v>2322</v>
      </c>
      <c r="D346" s="179" t="s">
        <v>2325</v>
      </c>
      <c r="E346" s="179" t="s">
        <v>2326</v>
      </c>
      <c r="F346" s="35"/>
      <c r="G346" s="35"/>
      <c r="H346" s="35"/>
      <c r="I346" s="35"/>
      <c r="J346" s="167">
        <v>1.0</v>
      </c>
      <c r="K346" s="167">
        <v>3200.0</v>
      </c>
      <c r="L346" s="35"/>
      <c r="M346" s="35"/>
      <c r="N346" s="35"/>
      <c r="O346" s="35"/>
      <c r="P346" s="167">
        <v>1.0</v>
      </c>
      <c r="Q346" s="167">
        <v>3200.0</v>
      </c>
      <c r="R346" s="175"/>
      <c r="S346" s="180"/>
    </row>
    <row r="347" ht="15.75" customHeight="1">
      <c r="A347" s="162">
        <v>337.0</v>
      </c>
      <c r="B347" s="178" t="s">
        <v>2278</v>
      </c>
      <c r="C347" s="179" t="s">
        <v>2322</v>
      </c>
      <c r="D347" s="179" t="s">
        <v>2327</v>
      </c>
      <c r="E347" s="179" t="s">
        <v>1232</v>
      </c>
      <c r="F347" s="35"/>
      <c r="G347" s="35"/>
      <c r="H347" s="35"/>
      <c r="I347" s="35"/>
      <c r="J347" s="167">
        <v>1.0</v>
      </c>
      <c r="K347" s="167">
        <v>3200.0</v>
      </c>
      <c r="L347" s="35"/>
      <c r="M347" s="35"/>
      <c r="N347" s="35"/>
      <c r="O347" s="35"/>
      <c r="P347" s="167">
        <v>1.0</v>
      </c>
      <c r="Q347" s="167">
        <v>3200.0</v>
      </c>
      <c r="R347" s="175"/>
      <c r="S347" s="180"/>
    </row>
    <row r="348" ht="15.75" customHeight="1">
      <c r="A348" s="162">
        <v>338.0</v>
      </c>
      <c r="B348" s="178" t="s">
        <v>2278</v>
      </c>
      <c r="C348" s="179" t="s">
        <v>2328</v>
      </c>
      <c r="D348" s="179" t="s">
        <v>2329</v>
      </c>
      <c r="E348" s="179" t="s">
        <v>62</v>
      </c>
      <c r="F348" s="35"/>
      <c r="G348" s="35"/>
      <c r="H348" s="35"/>
      <c r="I348" s="35"/>
      <c r="J348" s="167">
        <v>1.0</v>
      </c>
      <c r="K348" s="167">
        <v>3200.0</v>
      </c>
      <c r="L348" s="35"/>
      <c r="M348" s="35"/>
      <c r="N348" s="35"/>
      <c r="O348" s="35"/>
      <c r="P348" s="167">
        <v>1.0</v>
      </c>
      <c r="Q348" s="167">
        <v>3200.0</v>
      </c>
      <c r="R348" s="175"/>
      <c r="S348" s="180"/>
    </row>
    <row r="349" ht="15.75" customHeight="1">
      <c r="A349" s="162">
        <v>339.0</v>
      </c>
      <c r="B349" s="178" t="s">
        <v>2278</v>
      </c>
      <c r="C349" s="179" t="s">
        <v>2328</v>
      </c>
      <c r="D349" s="179" t="s">
        <v>2330</v>
      </c>
      <c r="E349" s="179" t="s">
        <v>222</v>
      </c>
      <c r="F349" s="35"/>
      <c r="G349" s="35"/>
      <c r="H349" s="35"/>
      <c r="I349" s="35"/>
      <c r="J349" s="167">
        <v>1.0</v>
      </c>
      <c r="K349" s="167">
        <v>3200.0</v>
      </c>
      <c r="L349" s="35"/>
      <c r="M349" s="35"/>
      <c r="N349" s="35"/>
      <c r="O349" s="35"/>
      <c r="P349" s="167">
        <v>1.0</v>
      </c>
      <c r="Q349" s="167">
        <v>3200.0</v>
      </c>
      <c r="R349" s="175"/>
      <c r="S349" s="180"/>
    </row>
    <row r="350" ht="15.75" customHeight="1">
      <c r="A350" s="162">
        <v>340.0</v>
      </c>
      <c r="B350" s="178" t="s">
        <v>2278</v>
      </c>
      <c r="C350" s="179" t="s">
        <v>2328</v>
      </c>
      <c r="D350" s="179" t="s">
        <v>2331</v>
      </c>
      <c r="E350" s="179" t="s">
        <v>2332</v>
      </c>
      <c r="F350" s="35"/>
      <c r="G350" s="35"/>
      <c r="H350" s="35"/>
      <c r="I350" s="35"/>
      <c r="J350" s="167">
        <v>1.0</v>
      </c>
      <c r="K350" s="167">
        <v>3200.0</v>
      </c>
      <c r="L350" s="35"/>
      <c r="M350" s="35"/>
      <c r="N350" s="35"/>
      <c r="O350" s="35"/>
      <c r="P350" s="167">
        <v>1.0</v>
      </c>
      <c r="Q350" s="167">
        <v>3200.0</v>
      </c>
      <c r="R350" s="175"/>
      <c r="S350" s="180"/>
    </row>
    <row r="351" ht="15.75" customHeight="1">
      <c r="A351" s="162">
        <v>341.0</v>
      </c>
      <c r="B351" s="178" t="s">
        <v>2278</v>
      </c>
      <c r="C351" s="179" t="s">
        <v>2328</v>
      </c>
      <c r="D351" s="179" t="s">
        <v>2333</v>
      </c>
      <c r="E351" s="179" t="s">
        <v>2334</v>
      </c>
      <c r="F351" s="35"/>
      <c r="G351" s="35"/>
      <c r="H351" s="35"/>
      <c r="I351" s="35"/>
      <c r="J351" s="167">
        <v>1.0</v>
      </c>
      <c r="K351" s="167">
        <v>3200.0</v>
      </c>
      <c r="L351" s="35"/>
      <c r="M351" s="35"/>
      <c r="N351" s="35"/>
      <c r="O351" s="35"/>
      <c r="P351" s="167">
        <v>1.0</v>
      </c>
      <c r="Q351" s="167">
        <v>3200.0</v>
      </c>
      <c r="R351" s="175"/>
      <c r="S351" s="180"/>
    </row>
    <row r="352" ht="15.75" customHeight="1">
      <c r="A352" s="162">
        <v>342.0</v>
      </c>
      <c r="B352" s="178" t="s">
        <v>2278</v>
      </c>
      <c r="C352" s="179" t="s">
        <v>2328</v>
      </c>
      <c r="D352" s="179" t="s">
        <v>2335</v>
      </c>
      <c r="E352" s="179" t="s">
        <v>939</v>
      </c>
      <c r="F352" s="35"/>
      <c r="G352" s="35"/>
      <c r="H352" s="35"/>
      <c r="I352" s="35"/>
      <c r="J352" s="167">
        <v>1.0</v>
      </c>
      <c r="K352" s="167">
        <v>3200.0</v>
      </c>
      <c r="L352" s="35"/>
      <c r="M352" s="35"/>
      <c r="N352" s="35"/>
      <c r="O352" s="35"/>
      <c r="P352" s="167">
        <v>1.0</v>
      </c>
      <c r="Q352" s="167">
        <v>3200.0</v>
      </c>
      <c r="R352" s="175"/>
      <c r="S352" s="180"/>
    </row>
    <row r="353" ht="15.75" customHeight="1">
      <c r="A353" s="162">
        <v>343.0</v>
      </c>
      <c r="B353" s="178" t="s">
        <v>2278</v>
      </c>
      <c r="C353" s="179" t="s">
        <v>2328</v>
      </c>
      <c r="D353" s="179" t="s">
        <v>2336</v>
      </c>
      <c r="E353" s="179" t="s">
        <v>2337</v>
      </c>
      <c r="F353" s="35"/>
      <c r="G353" s="35"/>
      <c r="H353" s="35"/>
      <c r="I353" s="35"/>
      <c r="J353" s="167">
        <v>1.0</v>
      </c>
      <c r="K353" s="167">
        <v>3200.0</v>
      </c>
      <c r="L353" s="35"/>
      <c r="M353" s="35"/>
      <c r="N353" s="35"/>
      <c r="O353" s="35"/>
      <c r="P353" s="167">
        <v>1.0</v>
      </c>
      <c r="Q353" s="167">
        <v>3200.0</v>
      </c>
      <c r="R353" s="175"/>
      <c r="S353" s="180"/>
    </row>
    <row r="354" ht="15.75" customHeight="1">
      <c r="A354" s="162">
        <v>344.0</v>
      </c>
      <c r="B354" s="178" t="s">
        <v>2278</v>
      </c>
      <c r="C354" s="179" t="s">
        <v>2338</v>
      </c>
      <c r="D354" s="179" t="s">
        <v>2339</v>
      </c>
      <c r="E354" s="179" t="s">
        <v>2303</v>
      </c>
      <c r="F354" s="35"/>
      <c r="G354" s="35"/>
      <c r="H354" s="35"/>
      <c r="I354" s="35"/>
      <c r="J354" s="167">
        <v>1.0</v>
      </c>
      <c r="K354" s="167">
        <v>3200.0</v>
      </c>
      <c r="L354" s="35"/>
      <c r="M354" s="35"/>
      <c r="N354" s="35"/>
      <c r="O354" s="35"/>
      <c r="P354" s="167">
        <v>1.0</v>
      </c>
      <c r="Q354" s="167">
        <v>3200.0</v>
      </c>
      <c r="R354" s="175"/>
      <c r="S354" s="180"/>
    </row>
    <row r="355" ht="15.75" customHeight="1">
      <c r="A355" s="162">
        <v>345.0</v>
      </c>
      <c r="B355" s="178" t="s">
        <v>2278</v>
      </c>
      <c r="C355" s="179" t="s">
        <v>2338</v>
      </c>
      <c r="D355" s="179" t="s">
        <v>2340</v>
      </c>
      <c r="E355" s="179"/>
      <c r="F355" s="35"/>
      <c r="G355" s="35"/>
      <c r="H355" s="35"/>
      <c r="I355" s="35"/>
      <c r="J355" s="167">
        <v>1.0</v>
      </c>
      <c r="K355" s="167">
        <v>3200.0</v>
      </c>
      <c r="L355" s="35"/>
      <c r="M355" s="35"/>
      <c r="N355" s="35"/>
      <c r="O355" s="35"/>
      <c r="P355" s="167">
        <v>1.0</v>
      </c>
      <c r="Q355" s="167">
        <v>3200.0</v>
      </c>
      <c r="R355" s="175" t="s">
        <v>2306</v>
      </c>
      <c r="S355" s="180">
        <v>8.4002539943E10</v>
      </c>
    </row>
    <row r="356" ht="15.75" customHeight="1">
      <c r="A356" s="162">
        <v>346.0</v>
      </c>
      <c r="B356" s="178" t="s">
        <v>2278</v>
      </c>
      <c r="C356" s="179" t="s">
        <v>2338</v>
      </c>
      <c r="D356" s="179" t="s">
        <v>2341</v>
      </c>
      <c r="E356" s="179" t="s">
        <v>2342</v>
      </c>
      <c r="F356" s="35"/>
      <c r="G356" s="35"/>
      <c r="H356" s="35"/>
      <c r="I356" s="35"/>
      <c r="J356" s="167">
        <v>1.0</v>
      </c>
      <c r="K356" s="167">
        <v>3200.0</v>
      </c>
      <c r="L356" s="35"/>
      <c r="M356" s="35"/>
      <c r="N356" s="35"/>
      <c r="O356" s="35"/>
      <c r="P356" s="167">
        <v>1.0</v>
      </c>
      <c r="Q356" s="167">
        <v>3200.0</v>
      </c>
      <c r="R356" s="175" t="s">
        <v>2343</v>
      </c>
      <c r="S356" s="180">
        <v>3.6086432082E10</v>
      </c>
    </row>
    <row r="357" ht="15.75" customHeight="1">
      <c r="A357" s="162">
        <v>347.0</v>
      </c>
      <c r="B357" s="178" t="s">
        <v>2278</v>
      </c>
      <c r="C357" s="179" t="s">
        <v>2338</v>
      </c>
      <c r="D357" s="179" t="s">
        <v>2344</v>
      </c>
      <c r="E357" s="179" t="s">
        <v>2345</v>
      </c>
      <c r="F357" s="35"/>
      <c r="G357" s="35"/>
      <c r="H357" s="35"/>
      <c r="I357" s="35"/>
      <c r="J357" s="167">
        <v>1.0</v>
      </c>
      <c r="K357" s="167">
        <v>3200.0</v>
      </c>
      <c r="L357" s="35"/>
      <c r="M357" s="35"/>
      <c r="N357" s="35"/>
      <c r="O357" s="35"/>
      <c r="P357" s="167">
        <v>1.0</v>
      </c>
      <c r="Q357" s="167">
        <v>3200.0</v>
      </c>
      <c r="R357" s="175"/>
      <c r="S357" s="180"/>
    </row>
    <row r="358" ht="15.75" customHeight="1">
      <c r="A358" s="162">
        <v>348.0</v>
      </c>
      <c r="B358" s="178" t="s">
        <v>2278</v>
      </c>
      <c r="C358" s="179" t="s">
        <v>2346</v>
      </c>
      <c r="D358" s="179" t="s">
        <v>2347</v>
      </c>
      <c r="E358" s="179" t="s">
        <v>564</v>
      </c>
      <c r="F358" s="35"/>
      <c r="G358" s="35"/>
      <c r="H358" s="35"/>
      <c r="I358" s="35"/>
      <c r="J358" s="167">
        <v>1.0</v>
      </c>
      <c r="K358" s="167">
        <v>3200.0</v>
      </c>
      <c r="L358" s="35"/>
      <c r="M358" s="35"/>
      <c r="N358" s="35"/>
      <c r="O358" s="35"/>
      <c r="P358" s="167">
        <v>1.0</v>
      </c>
      <c r="Q358" s="167">
        <v>3200.0</v>
      </c>
      <c r="R358" s="175"/>
      <c r="S358" s="35"/>
    </row>
    <row r="359" ht="15.75" customHeight="1">
      <c r="A359" s="162">
        <v>349.0</v>
      </c>
      <c r="B359" s="178" t="s">
        <v>2278</v>
      </c>
      <c r="C359" s="179" t="s">
        <v>2346</v>
      </c>
      <c r="D359" s="179" t="s">
        <v>2348</v>
      </c>
      <c r="E359" s="179" t="s">
        <v>1296</v>
      </c>
      <c r="F359" s="35"/>
      <c r="G359" s="35"/>
      <c r="H359" s="35"/>
      <c r="I359" s="35"/>
      <c r="J359" s="167">
        <v>1.0</v>
      </c>
      <c r="K359" s="167">
        <v>3200.0</v>
      </c>
      <c r="L359" s="35"/>
      <c r="M359" s="35"/>
      <c r="N359" s="35"/>
      <c r="O359" s="35"/>
      <c r="P359" s="167">
        <v>1.0</v>
      </c>
      <c r="Q359" s="167">
        <v>3200.0</v>
      </c>
      <c r="R359" s="175"/>
      <c r="S359" s="180"/>
    </row>
    <row r="360" ht="15.75" customHeight="1">
      <c r="A360" s="162">
        <v>350.0</v>
      </c>
      <c r="B360" s="178" t="s">
        <v>2278</v>
      </c>
      <c r="C360" s="179" t="s">
        <v>2346</v>
      </c>
      <c r="D360" s="179" t="s">
        <v>2349</v>
      </c>
      <c r="E360" s="179" t="s">
        <v>461</v>
      </c>
      <c r="F360" s="35"/>
      <c r="G360" s="35"/>
      <c r="H360" s="35"/>
      <c r="I360" s="35"/>
      <c r="J360" s="167">
        <v>1.0</v>
      </c>
      <c r="K360" s="167">
        <v>3200.0</v>
      </c>
      <c r="L360" s="35"/>
      <c r="M360" s="35"/>
      <c r="N360" s="35"/>
      <c r="O360" s="35"/>
      <c r="P360" s="167">
        <v>1.0</v>
      </c>
      <c r="Q360" s="167">
        <v>3200.0</v>
      </c>
      <c r="R360" s="175"/>
      <c r="S360" s="180"/>
    </row>
    <row r="361" ht="15.75" customHeight="1">
      <c r="A361" s="162">
        <v>351.0</v>
      </c>
      <c r="B361" s="178" t="s">
        <v>2278</v>
      </c>
      <c r="C361" s="179" t="s">
        <v>2346</v>
      </c>
      <c r="D361" s="179" t="s">
        <v>2350</v>
      </c>
      <c r="E361" s="179" t="s">
        <v>182</v>
      </c>
      <c r="F361" s="35"/>
      <c r="G361" s="35"/>
      <c r="H361" s="35"/>
      <c r="I361" s="35"/>
      <c r="J361" s="167">
        <v>1.0</v>
      </c>
      <c r="K361" s="167">
        <v>3200.0</v>
      </c>
      <c r="L361" s="35"/>
      <c r="M361" s="35"/>
      <c r="N361" s="35"/>
      <c r="O361" s="35"/>
      <c r="P361" s="167">
        <v>1.0</v>
      </c>
      <c r="Q361" s="167">
        <v>3200.0</v>
      </c>
      <c r="R361" s="175"/>
      <c r="S361" s="180"/>
    </row>
    <row r="362" ht="15.75" customHeight="1">
      <c r="A362" s="162">
        <v>352.0</v>
      </c>
      <c r="B362" s="178" t="s">
        <v>2278</v>
      </c>
      <c r="C362" s="179" t="s">
        <v>2346</v>
      </c>
      <c r="D362" s="179" t="s">
        <v>2351</v>
      </c>
      <c r="E362" s="179" t="s">
        <v>2352</v>
      </c>
      <c r="F362" s="35"/>
      <c r="G362" s="35"/>
      <c r="H362" s="35"/>
      <c r="I362" s="35"/>
      <c r="J362" s="167">
        <v>1.0</v>
      </c>
      <c r="K362" s="167">
        <v>3200.0</v>
      </c>
      <c r="L362" s="35"/>
      <c r="M362" s="35"/>
      <c r="N362" s="35"/>
      <c r="O362" s="35"/>
      <c r="P362" s="167">
        <v>1.0</v>
      </c>
      <c r="Q362" s="167">
        <v>3200.0</v>
      </c>
      <c r="R362" s="175"/>
      <c r="S362" s="180"/>
    </row>
    <row r="363" ht="15.75" customHeight="1">
      <c r="A363" s="162">
        <v>353.0</v>
      </c>
      <c r="B363" s="178" t="s">
        <v>2278</v>
      </c>
      <c r="C363" s="179" t="s">
        <v>2346</v>
      </c>
      <c r="D363" s="179" t="s">
        <v>2353</v>
      </c>
      <c r="E363" s="179" t="s">
        <v>2354</v>
      </c>
      <c r="F363" s="35"/>
      <c r="G363" s="35"/>
      <c r="H363" s="35"/>
      <c r="I363" s="35"/>
      <c r="J363" s="167">
        <v>1.0</v>
      </c>
      <c r="K363" s="167">
        <v>3200.0</v>
      </c>
      <c r="L363" s="35"/>
      <c r="M363" s="35"/>
      <c r="N363" s="35"/>
      <c r="O363" s="35"/>
      <c r="P363" s="167">
        <v>1.0</v>
      </c>
      <c r="Q363" s="167">
        <v>3200.0</v>
      </c>
      <c r="R363" s="175"/>
      <c r="S363" s="180"/>
    </row>
    <row r="364" ht="15.75" customHeight="1">
      <c r="A364" s="162">
        <v>354.0</v>
      </c>
      <c r="B364" s="178" t="s">
        <v>2278</v>
      </c>
      <c r="C364" s="179" t="s">
        <v>2346</v>
      </c>
      <c r="D364" s="179" t="s">
        <v>2355</v>
      </c>
      <c r="E364" s="179" t="s">
        <v>2356</v>
      </c>
      <c r="F364" s="35"/>
      <c r="G364" s="35"/>
      <c r="H364" s="35"/>
      <c r="I364" s="35"/>
      <c r="J364" s="167">
        <v>1.0</v>
      </c>
      <c r="K364" s="167">
        <v>3200.0</v>
      </c>
      <c r="L364" s="35"/>
      <c r="M364" s="35"/>
      <c r="N364" s="35"/>
      <c r="O364" s="35"/>
      <c r="P364" s="167">
        <v>1.0</v>
      </c>
      <c r="Q364" s="167">
        <v>3200.0</v>
      </c>
      <c r="R364" s="175"/>
      <c r="S364" s="180"/>
    </row>
    <row r="365" ht="15.75" customHeight="1">
      <c r="A365" s="162">
        <v>355.0</v>
      </c>
      <c r="B365" s="178" t="s">
        <v>2278</v>
      </c>
      <c r="C365" s="179" t="s">
        <v>2346</v>
      </c>
      <c r="D365" s="179" t="s">
        <v>2357</v>
      </c>
      <c r="E365" s="179" t="s">
        <v>159</v>
      </c>
      <c r="F365" s="35"/>
      <c r="G365" s="35"/>
      <c r="H365" s="35"/>
      <c r="I365" s="35"/>
      <c r="J365" s="167">
        <v>1.0</v>
      </c>
      <c r="K365" s="167">
        <v>3200.0</v>
      </c>
      <c r="L365" s="35"/>
      <c r="M365" s="35"/>
      <c r="N365" s="35"/>
      <c r="O365" s="35"/>
      <c r="P365" s="167">
        <v>1.0</v>
      </c>
      <c r="Q365" s="167">
        <v>3200.0</v>
      </c>
      <c r="R365" s="175"/>
      <c r="S365" s="180"/>
    </row>
    <row r="366" ht="15.75" customHeight="1">
      <c r="A366" s="162">
        <v>356.0</v>
      </c>
      <c r="B366" s="178" t="s">
        <v>2278</v>
      </c>
      <c r="C366" s="179" t="s">
        <v>2346</v>
      </c>
      <c r="D366" s="179" t="s">
        <v>2358</v>
      </c>
      <c r="E366" s="179" t="s">
        <v>2288</v>
      </c>
      <c r="F366" s="35"/>
      <c r="G366" s="35"/>
      <c r="H366" s="35"/>
      <c r="I366" s="35"/>
      <c r="J366" s="167">
        <v>1.0</v>
      </c>
      <c r="K366" s="167">
        <v>3200.0</v>
      </c>
      <c r="L366" s="35"/>
      <c r="M366" s="35"/>
      <c r="N366" s="35"/>
      <c r="O366" s="35"/>
      <c r="P366" s="167">
        <v>1.0</v>
      </c>
      <c r="Q366" s="167">
        <v>3200.0</v>
      </c>
      <c r="R366" s="175"/>
      <c r="S366" s="180"/>
    </row>
    <row r="367" ht="15.75" customHeight="1">
      <c r="A367" s="162">
        <v>357.0</v>
      </c>
      <c r="B367" s="178" t="s">
        <v>2278</v>
      </c>
      <c r="C367" s="179" t="s">
        <v>2346</v>
      </c>
      <c r="D367" s="179" t="s">
        <v>2359</v>
      </c>
      <c r="E367" s="179" t="s">
        <v>2342</v>
      </c>
      <c r="F367" s="35"/>
      <c r="G367" s="35"/>
      <c r="H367" s="35"/>
      <c r="I367" s="35"/>
      <c r="J367" s="167">
        <v>1.0</v>
      </c>
      <c r="K367" s="167">
        <v>3200.0</v>
      </c>
      <c r="L367" s="35"/>
      <c r="M367" s="35"/>
      <c r="N367" s="35"/>
      <c r="O367" s="35"/>
      <c r="P367" s="167">
        <v>1.0</v>
      </c>
      <c r="Q367" s="167">
        <v>3200.0</v>
      </c>
      <c r="R367" s="175"/>
      <c r="S367" s="180"/>
    </row>
    <row r="368" ht="15.75" customHeight="1">
      <c r="A368" s="162">
        <v>358.0</v>
      </c>
      <c r="B368" s="178" t="s">
        <v>2278</v>
      </c>
      <c r="C368" s="179" t="s">
        <v>2346</v>
      </c>
      <c r="D368" s="179" t="s">
        <v>2360</v>
      </c>
      <c r="E368" s="179" t="s">
        <v>2361</v>
      </c>
      <c r="F368" s="35"/>
      <c r="G368" s="35"/>
      <c r="H368" s="35"/>
      <c r="I368" s="35"/>
      <c r="J368" s="167">
        <v>1.0</v>
      </c>
      <c r="K368" s="167">
        <v>3200.0</v>
      </c>
      <c r="L368" s="35"/>
      <c r="M368" s="35"/>
      <c r="N368" s="35"/>
      <c r="O368" s="35"/>
      <c r="P368" s="167">
        <v>1.0</v>
      </c>
      <c r="Q368" s="167">
        <v>3200.0</v>
      </c>
      <c r="R368" s="175"/>
      <c r="S368" s="180"/>
    </row>
    <row r="369" ht="15.75" customHeight="1">
      <c r="A369" s="162">
        <v>359.0</v>
      </c>
      <c r="B369" s="178" t="s">
        <v>2278</v>
      </c>
      <c r="C369" s="179" t="s">
        <v>2346</v>
      </c>
      <c r="D369" s="179" t="s">
        <v>2362</v>
      </c>
      <c r="E369" s="179" t="s">
        <v>2363</v>
      </c>
      <c r="F369" s="35"/>
      <c r="G369" s="35"/>
      <c r="H369" s="35"/>
      <c r="I369" s="35"/>
      <c r="J369" s="167">
        <v>1.0</v>
      </c>
      <c r="K369" s="167">
        <v>3200.0</v>
      </c>
      <c r="L369" s="35"/>
      <c r="M369" s="35"/>
      <c r="N369" s="35"/>
      <c r="O369" s="35"/>
      <c r="P369" s="167">
        <v>1.0</v>
      </c>
      <c r="Q369" s="167">
        <v>3200.0</v>
      </c>
      <c r="R369" s="175"/>
      <c r="S369" s="180"/>
    </row>
    <row r="370" ht="15.75" customHeight="1">
      <c r="A370" s="162">
        <v>360.0</v>
      </c>
      <c r="B370" s="178" t="s">
        <v>2278</v>
      </c>
      <c r="C370" s="179" t="s">
        <v>2346</v>
      </c>
      <c r="D370" s="179" t="s">
        <v>2364</v>
      </c>
      <c r="E370" s="179" t="s">
        <v>2365</v>
      </c>
      <c r="F370" s="35"/>
      <c r="G370" s="35"/>
      <c r="H370" s="35"/>
      <c r="I370" s="35"/>
      <c r="J370" s="167">
        <v>1.0</v>
      </c>
      <c r="K370" s="167">
        <v>3200.0</v>
      </c>
      <c r="L370" s="35"/>
      <c r="M370" s="35"/>
      <c r="N370" s="35"/>
      <c r="O370" s="35"/>
      <c r="P370" s="167">
        <v>1.0</v>
      </c>
      <c r="Q370" s="167">
        <v>3200.0</v>
      </c>
      <c r="R370" s="175"/>
      <c r="S370" s="180"/>
    </row>
    <row r="371" ht="15.75" customHeight="1">
      <c r="A371" s="162">
        <v>361.0</v>
      </c>
      <c r="B371" s="178" t="s">
        <v>2278</v>
      </c>
      <c r="C371" s="179" t="s">
        <v>2366</v>
      </c>
      <c r="D371" s="179" t="s">
        <v>2367</v>
      </c>
      <c r="E371" s="179" t="s">
        <v>493</v>
      </c>
      <c r="F371" s="35"/>
      <c r="G371" s="35"/>
      <c r="H371" s="35"/>
      <c r="I371" s="35"/>
      <c r="J371" s="167">
        <v>1.0</v>
      </c>
      <c r="K371" s="167">
        <v>3200.0</v>
      </c>
      <c r="L371" s="35"/>
      <c r="M371" s="35"/>
      <c r="N371" s="35"/>
      <c r="O371" s="35"/>
      <c r="P371" s="167">
        <v>1.0</v>
      </c>
      <c r="Q371" s="167">
        <v>3200.0</v>
      </c>
      <c r="R371" s="175" t="s">
        <v>2368</v>
      </c>
      <c r="S371" s="180">
        <v>6.45702010004572E14</v>
      </c>
    </row>
    <row r="372" ht="15.75" customHeight="1">
      <c r="A372" s="162">
        <v>362.0</v>
      </c>
      <c r="B372" s="178" t="s">
        <v>2278</v>
      </c>
      <c r="C372" s="179" t="s">
        <v>2366</v>
      </c>
      <c r="D372" s="179" t="s">
        <v>2369</v>
      </c>
      <c r="E372" s="179" t="s">
        <v>2370</v>
      </c>
      <c r="F372" s="35"/>
      <c r="G372" s="35"/>
      <c r="H372" s="35"/>
      <c r="I372" s="35"/>
      <c r="J372" s="167">
        <v>1.0</v>
      </c>
      <c r="K372" s="167">
        <v>3200.0</v>
      </c>
      <c r="L372" s="35"/>
      <c r="M372" s="35"/>
      <c r="N372" s="35"/>
      <c r="O372" s="35"/>
      <c r="P372" s="167">
        <v>1.0</v>
      </c>
      <c r="Q372" s="167">
        <v>3200.0</v>
      </c>
      <c r="R372" s="175"/>
      <c r="S372" s="180"/>
    </row>
    <row r="373" ht="15.75" customHeight="1">
      <c r="A373" s="162">
        <v>363.0</v>
      </c>
      <c r="B373" s="178" t="s">
        <v>2278</v>
      </c>
      <c r="C373" s="179" t="s">
        <v>2366</v>
      </c>
      <c r="D373" s="179" t="s">
        <v>2371</v>
      </c>
      <c r="E373" s="179" t="s">
        <v>2037</v>
      </c>
      <c r="F373" s="35"/>
      <c r="G373" s="35"/>
      <c r="H373" s="35"/>
      <c r="I373" s="35"/>
      <c r="J373" s="167">
        <v>1.0</v>
      </c>
      <c r="K373" s="167">
        <v>3200.0</v>
      </c>
      <c r="L373" s="35"/>
      <c r="M373" s="35"/>
      <c r="N373" s="35"/>
      <c r="O373" s="35"/>
      <c r="P373" s="167">
        <v>1.0</v>
      </c>
      <c r="Q373" s="167">
        <v>3200.0</v>
      </c>
      <c r="R373" s="175"/>
      <c r="S373" s="180"/>
    </row>
    <row r="374" ht="15.75" customHeight="1">
      <c r="A374" s="162">
        <v>364.0</v>
      </c>
      <c r="B374" s="178" t="s">
        <v>2278</v>
      </c>
      <c r="C374" s="179" t="s">
        <v>2372</v>
      </c>
      <c r="D374" s="179" t="s">
        <v>2373</v>
      </c>
      <c r="E374" s="179" t="s">
        <v>1133</v>
      </c>
      <c r="F374" s="35"/>
      <c r="G374" s="35"/>
      <c r="H374" s="35"/>
      <c r="I374" s="35"/>
      <c r="J374" s="167">
        <v>1.0</v>
      </c>
      <c r="K374" s="167">
        <v>3200.0</v>
      </c>
      <c r="L374" s="35"/>
      <c r="M374" s="35"/>
      <c r="N374" s="35"/>
      <c r="O374" s="35"/>
      <c r="P374" s="167">
        <v>1.0</v>
      </c>
      <c r="Q374" s="167">
        <v>3200.0</v>
      </c>
      <c r="R374" s="175"/>
      <c r="S374" s="180"/>
    </row>
    <row r="375" ht="15.75" customHeight="1">
      <c r="A375" s="162">
        <v>365.0</v>
      </c>
      <c r="B375" s="178" t="s">
        <v>2278</v>
      </c>
      <c r="C375" s="179" t="s">
        <v>2372</v>
      </c>
      <c r="D375" s="179" t="s">
        <v>2374</v>
      </c>
      <c r="E375" s="179" t="s">
        <v>493</v>
      </c>
      <c r="F375" s="35"/>
      <c r="G375" s="35"/>
      <c r="H375" s="35"/>
      <c r="I375" s="35"/>
      <c r="J375" s="167">
        <v>1.0</v>
      </c>
      <c r="K375" s="167">
        <v>3200.0</v>
      </c>
      <c r="L375" s="35"/>
      <c r="M375" s="35"/>
      <c r="N375" s="35"/>
      <c r="O375" s="35"/>
      <c r="P375" s="167">
        <v>1.0</v>
      </c>
      <c r="Q375" s="167">
        <v>3200.0</v>
      </c>
      <c r="R375" s="175"/>
      <c r="S375" s="180"/>
    </row>
    <row r="376" ht="15.75" customHeight="1">
      <c r="A376" s="162">
        <v>366.0</v>
      </c>
      <c r="B376" s="178" t="s">
        <v>2278</v>
      </c>
      <c r="C376" s="179" t="s">
        <v>2372</v>
      </c>
      <c r="D376" s="179" t="s">
        <v>2375</v>
      </c>
      <c r="E376" s="179" t="s">
        <v>2376</v>
      </c>
      <c r="F376" s="35"/>
      <c r="G376" s="35"/>
      <c r="H376" s="35"/>
      <c r="I376" s="35"/>
      <c r="J376" s="167">
        <v>1.0</v>
      </c>
      <c r="K376" s="167">
        <v>3200.0</v>
      </c>
      <c r="L376" s="35"/>
      <c r="M376" s="35"/>
      <c r="N376" s="35"/>
      <c r="O376" s="35"/>
      <c r="P376" s="167">
        <v>1.0</v>
      </c>
      <c r="Q376" s="167">
        <v>3200.0</v>
      </c>
      <c r="R376" s="175"/>
      <c r="S376" s="180"/>
    </row>
    <row r="377" ht="15.75" customHeight="1">
      <c r="A377" s="162">
        <v>367.0</v>
      </c>
      <c r="B377" s="178" t="s">
        <v>2278</v>
      </c>
      <c r="C377" s="179" t="s">
        <v>2372</v>
      </c>
      <c r="D377" s="179" t="s">
        <v>2377</v>
      </c>
      <c r="E377" s="179" t="s">
        <v>37</v>
      </c>
      <c r="F377" s="35"/>
      <c r="G377" s="35"/>
      <c r="H377" s="35"/>
      <c r="I377" s="35"/>
      <c r="J377" s="167">
        <v>1.0</v>
      </c>
      <c r="K377" s="167">
        <v>3200.0</v>
      </c>
      <c r="L377" s="35"/>
      <c r="M377" s="35"/>
      <c r="N377" s="35"/>
      <c r="O377" s="35"/>
      <c r="P377" s="167">
        <v>1.0</v>
      </c>
      <c r="Q377" s="167">
        <v>3200.0</v>
      </c>
      <c r="R377" s="175"/>
      <c r="S377" s="180"/>
    </row>
    <row r="378" ht="15.75" customHeight="1">
      <c r="A378" s="162">
        <v>368.0</v>
      </c>
      <c r="B378" s="178" t="s">
        <v>2278</v>
      </c>
      <c r="C378" s="179" t="s">
        <v>2372</v>
      </c>
      <c r="D378" s="179" t="s">
        <v>2378</v>
      </c>
      <c r="E378" s="179" t="s">
        <v>804</v>
      </c>
      <c r="F378" s="35"/>
      <c r="G378" s="35"/>
      <c r="H378" s="35"/>
      <c r="I378" s="35"/>
      <c r="J378" s="167">
        <v>1.0</v>
      </c>
      <c r="K378" s="167">
        <v>3200.0</v>
      </c>
      <c r="L378" s="35"/>
      <c r="M378" s="35"/>
      <c r="N378" s="35"/>
      <c r="O378" s="35"/>
      <c r="P378" s="167">
        <v>1.0</v>
      </c>
      <c r="Q378" s="167">
        <v>3200.0</v>
      </c>
      <c r="R378" s="175"/>
      <c r="S378" s="180"/>
    </row>
    <row r="379" ht="15.75" customHeight="1">
      <c r="A379" s="162">
        <v>369.0</v>
      </c>
      <c r="B379" s="178" t="s">
        <v>2278</v>
      </c>
      <c r="C379" s="179" t="s">
        <v>2372</v>
      </c>
      <c r="D379" s="179" t="s">
        <v>2379</v>
      </c>
      <c r="E379" s="179" t="s">
        <v>2380</v>
      </c>
      <c r="F379" s="35"/>
      <c r="G379" s="35"/>
      <c r="H379" s="35"/>
      <c r="I379" s="35"/>
      <c r="J379" s="167">
        <v>1.0</v>
      </c>
      <c r="K379" s="167">
        <v>3200.0</v>
      </c>
      <c r="L379" s="35"/>
      <c r="M379" s="35"/>
      <c r="N379" s="35"/>
      <c r="O379" s="35"/>
      <c r="P379" s="167">
        <v>1.0</v>
      </c>
      <c r="Q379" s="167">
        <v>3200.0</v>
      </c>
      <c r="R379" s="175"/>
      <c r="S379" s="180"/>
    </row>
    <row r="380" ht="15.75" customHeight="1">
      <c r="A380" s="162">
        <v>370.0</v>
      </c>
      <c r="B380" s="178" t="s">
        <v>2278</v>
      </c>
      <c r="C380" s="179" t="s">
        <v>2381</v>
      </c>
      <c r="D380" s="179" t="s">
        <v>2382</v>
      </c>
      <c r="E380" s="179" t="s">
        <v>299</v>
      </c>
      <c r="F380" s="35"/>
      <c r="G380" s="35"/>
      <c r="H380" s="35"/>
      <c r="I380" s="35"/>
      <c r="J380" s="167">
        <v>1.0</v>
      </c>
      <c r="K380" s="167">
        <v>3200.0</v>
      </c>
      <c r="L380" s="35"/>
      <c r="M380" s="35"/>
      <c r="N380" s="35"/>
      <c r="O380" s="35"/>
      <c r="P380" s="167">
        <v>1.0</v>
      </c>
      <c r="Q380" s="167">
        <v>3200.0</v>
      </c>
      <c r="R380" s="175"/>
      <c r="S380" s="180"/>
    </row>
    <row r="381" ht="15.75" customHeight="1">
      <c r="A381" s="162">
        <v>371.0</v>
      </c>
      <c r="B381" s="178" t="s">
        <v>2278</v>
      </c>
      <c r="C381" s="179" t="s">
        <v>2381</v>
      </c>
      <c r="D381" s="179" t="s">
        <v>2383</v>
      </c>
      <c r="E381" s="179" t="s">
        <v>2384</v>
      </c>
      <c r="F381" s="35"/>
      <c r="G381" s="35"/>
      <c r="H381" s="35"/>
      <c r="I381" s="35"/>
      <c r="J381" s="167">
        <v>1.0</v>
      </c>
      <c r="K381" s="167">
        <v>3200.0</v>
      </c>
      <c r="L381" s="35"/>
      <c r="M381" s="35"/>
      <c r="N381" s="35"/>
      <c r="O381" s="35"/>
      <c r="P381" s="167">
        <v>1.0</v>
      </c>
      <c r="Q381" s="167">
        <v>3200.0</v>
      </c>
      <c r="R381" s="175"/>
      <c r="S381" s="180"/>
    </row>
    <row r="382" ht="15.75" customHeight="1">
      <c r="A382" s="162">
        <v>372.0</v>
      </c>
      <c r="B382" s="178" t="s">
        <v>2278</v>
      </c>
      <c r="C382" s="179" t="s">
        <v>2381</v>
      </c>
      <c r="D382" s="179" t="s">
        <v>1713</v>
      </c>
      <c r="E382" s="179" t="s">
        <v>2385</v>
      </c>
      <c r="F382" s="35"/>
      <c r="G382" s="35"/>
      <c r="H382" s="35"/>
      <c r="I382" s="35"/>
      <c r="J382" s="167">
        <v>1.0</v>
      </c>
      <c r="K382" s="167">
        <v>3200.0</v>
      </c>
      <c r="L382" s="35"/>
      <c r="M382" s="35"/>
      <c r="N382" s="35"/>
      <c r="O382" s="35"/>
      <c r="P382" s="167">
        <v>1.0</v>
      </c>
      <c r="Q382" s="167">
        <v>3200.0</v>
      </c>
      <c r="R382" s="175"/>
      <c r="S382" s="180"/>
    </row>
    <row r="383" ht="15.75" customHeight="1">
      <c r="A383" s="162">
        <v>373.0</v>
      </c>
      <c r="B383" s="178" t="s">
        <v>2278</v>
      </c>
      <c r="C383" s="179" t="s">
        <v>2386</v>
      </c>
      <c r="D383" s="179" t="s">
        <v>2387</v>
      </c>
      <c r="E383" s="179" t="s">
        <v>1081</v>
      </c>
      <c r="F383" s="35"/>
      <c r="G383" s="35"/>
      <c r="H383" s="35"/>
      <c r="I383" s="35"/>
      <c r="J383" s="167">
        <v>1.0</v>
      </c>
      <c r="K383" s="167">
        <v>3200.0</v>
      </c>
      <c r="L383" s="35"/>
      <c r="M383" s="35"/>
      <c r="N383" s="35"/>
      <c r="O383" s="35"/>
      <c r="P383" s="167">
        <v>1.0</v>
      </c>
      <c r="Q383" s="167">
        <v>3200.0</v>
      </c>
      <c r="R383" s="175"/>
      <c r="S383" s="180"/>
    </row>
    <row r="384" ht="15.75" customHeight="1">
      <c r="A384" s="162">
        <v>374.0</v>
      </c>
      <c r="B384" s="178" t="s">
        <v>2278</v>
      </c>
      <c r="C384" s="179" t="s">
        <v>2386</v>
      </c>
      <c r="D384" s="179" t="s">
        <v>1545</v>
      </c>
      <c r="E384" s="179" t="s">
        <v>2388</v>
      </c>
      <c r="F384" s="35"/>
      <c r="G384" s="35"/>
      <c r="H384" s="35"/>
      <c r="I384" s="35"/>
      <c r="J384" s="167">
        <v>1.0</v>
      </c>
      <c r="K384" s="167">
        <v>3200.0</v>
      </c>
      <c r="L384" s="35"/>
      <c r="M384" s="35"/>
      <c r="N384" s="35"/>
      <c r="O384" s="35"/>
      <c r="P384" s="167">
        <v>1.0</v>
      </c>
      <c r="Q384" s="167">
        <v>3200.0</v>
      </c>
      <c r="R384" s="175"/>
      <c r="S384" s="180"/>
    </row>
    <row r="385" ht="15.75" customHeight="1">
      <c r="A385" s="162">
        <v>375.0</v>
      </c>
      <c r="B385" s="178" t="s">
        <v>2278</v>
      </c>
      <c r="C385" s="179" t="s">
        <v>2386</v>
      </c>
      <c r="D385" s="179" t="s">
        <v>2389</v>
      </c>
      <c r="E385" s="179" t="s">
        <v>1124</v>
      </c>
      <c r="F385" s="35"/>
      <c r="G385" s="35"/>
      <c r="H385" s="35"/>
      <c r="I385" s="35"/>
      <c r="J385" s="167">
        <v>1.0</v>
      </c>
      <c r="K385" s="167">
        <v>3200.0</v>
      </c>
      <c r="L385" s="35"/>
      <c r="M385" s="35"/>
      <c r="N385" s="35"/>
      <c r="O385" s="35"/>
      <c r="P385" s="167">
        <v>1.0</v>
      </c>
      <c r="Q385" s="167">
        <v>3200.0</v>
      </c>
      <c r="R385" s="175"/>
      <c r="S385" s="180"/>
    </row>
    <row r="386" ht="15.75" customHeight="1">
      <c r="A386" s="162">
        <v>376.0</v>
      </c>
      <c r="B386" s="178" t="s">
        <v>2278</v>
      </c>
      <c r="C386" s="179" t="s">
        <v>2386</v>
      </c>
      <c r="D386" s="179" t="s">
        <v>2390</v>
      </c>
      <c r="E386" s="179" t="s">
        <v>418</v>
      </c>
      <c r="F386" s="35"/>
      <c r="G386" s="35"/>
      <c r="H386" s="35"/>
      <c r="I386" s="35"/>
      <c r="J386" s="167">
        <v>1.0</v>
      </c>
      <c r="K386" s="167">
        <v>3200.0</v>
      </c>
      <c r="L386" s="35"/>
      <c r="M386" s="35"/>
      <c r="N386" s="35"/>
      <c r="O386" s="35"/>
      <c r="P386" s="167">
        <v>1.0</v>
      </c>
      <c r="Q386" s="167">
        <v>3200.0</v>
      </c>
      <c r="R386" s="175"/>
      <c r="S386" s="180"/>
    </row>
    <row r="387" ht="15.75" customHeight="1">
      <c r="A387" s="162">
        <v>377.0</v>
      </c>
      <c r="B387" s="178" t="s">
        <v>2278</v>
      </c>
      <c r="C387" s="179" t="s">
        <v>2391</v>
      </c>
      <c r="D387" s="179" t="s">
        <v>1466</v>
      </c>
      <c r="E387" s="179" t="s">
        <v>2281</v>
      </c>
      <c r="F387" s="35"/>
      <c r="G387" s="35"/>
      <c r="H387" s="35"/>
      <c r="I387" s="35"/>
      <c r="J387" s="167">
        <v>1.0</v>
      </c>
      <c r="K387" s="167">
        <v>3200.0</v>
      </c>
      <c r="L387" s="35"/>
      <c r="M387" s="35"/>
      <c r="N387" s="35"/>
      <c r="O387" s="35"/>
      <c r="P387" s="167">
        <v>1.0</v>
      </c>
      <c r="Q387" s="167">
        <v>3200.0</v>
      </c>
      <c r="R387" s="175"/>
      <c r="S387" s="180"/>
    </row>
    <row r="388" ht="15.75" customHeight="1">
      <c r="A388" s="162">
        <v>378.0</v>
      </c>
      <c r="B388" s="178" t="s">
        <v>2278</v>
      </c>
      <c r="C388" s="179" t="s">
        <v>2391</v>
      </c>
      <c r="D388" s="179" t="s">
        <v>2392</v>
      </c>
      <c r="E388" s="179" t="s">
        <v>218</v>
      </c>
      <c r="F388" s="35"/>
      <c r="G388" s="35"/>
      <c r="H388" s="35"/>
      <c r="I388" s="35"/>
      <c r="J388" s="167">
        <v>1.0</v>
      </c>
      <c r="K388" s="167">
        <v>3200.0</v>
      </c>
      <c r="L388" s="35"/>
      <c r="M388" s="35"/>
      <c r="N388" s="35"/>
      <c r="O388" s="35"/>
      <c r="P388" s="167">
        <v>1.0</v>
      </c>
      <c r="Q388" s="167">
        <v>3200.0</v>
      </c>
      <c r="R388" s="175"/>
      <c r="S388" s="180"/>
    </row>
    <row r="389" ht="15.75" customHeight="1">
      <c r="A389" s="162">
        <v>379.0</v>
      </c>
      <c r="B389" s="178" t="s">
        <v>2278</v>
      </c>
      <c r="C389" s="179" t="s">
        <v>2391</v>
      </c>
      <c r="D389" s="179" t="s">
        <v>2393</v>
      </c>
      <c r="E389" s="179" t="s">
        <v>2394</v>
      </c>
      <c r="F389" s="35"/>
      <c r="G389" s="35"/>
      <c r="H389" s="35"/>
      <c r="I389" s="35"/>
      <c r="J389" s="167">
        <v>1.0</v>
      </c>
      <c r="K389" s="167">
        <v>3200.0</v>
      </c>
      <c r="L389" s="35"/>
      <c r="M389" s="35"/>
      <c r="N389" s="35"/>
      <c r="O389" s="35"/>
      <c r="P389" s="167">
        <v>1.0</v>
      </c>
      <c r="Q389" s="167">
        <v>3200.0</v>
      </c>
      <c r="R389" s="175"/>
      <c r="S389" s="180"/>
    </row>
    <row r="390" ht="15.75" customHeight="1">
      <c r="A390" s="162">
        <v>380.0</v>
      </c>
      <c r="B390" s="178" t="s">
        <v>2278</v>
      </c>
      <c r="C390" s="179" t="s">
        <v>2391</v>
      </c>
      <c r="D390" s="179" t="s">
        <v>2395</v>
      </c>
      <c r="E390" s="179" t="s">
        <v>2396</v>
      </c>
      <c r="F390" s="35"/>
      <c r="G390" s="35"/>
      <c r="H390" s="35"/>
      <c r="I390" s="35"/>
      <c r="J390" s="167">
        <v>1.0</v>
      </c>
      <c r="K390" s="167">
        <v>3200.0</v>
      </c>
      <c r="L390" s="35"/>
      <c r="M390" s="35"/>
      <c r="N390" s="35"/>
      <c r="O390" s="35"/>
      <c r="P390" s="167">
        <v>1.0</v>
      </c>
      <c r="Q390" s="167">
        <v>3200.0</v>
      </c>
      <c r="R390" s="175"/>
      <c r="S390" s="180"/>
    </row>
    <row r="391" ht="15.75" customHeight="1">
      <c r="A391" s="162">
        <v>381.0</v>
      </c>
      <c r="B391" s="178" t="s">
        <v>2278</v>
      </c>
      <c r="C391" s="179" t="s">
        <v>2391</v>
      </c>
      <c r="D391" s="179" t="s">
        <v>2397</v>
      </c>
      <c r="E391" s="179" t="s">
        <v>2398</v>
      </c>
      <c r="F391" s="35"/>
      <c r="G391" s="35"/>
      <c r="H391" s="35"/>
      <c r="I391" s="35"/>
      <c r="J391" s="167">
        <v>1.0</v>
      </c>
      <c r="K391" s="167">
        <v>3200.0</v>
      </c>
      <c r="L391" s="35"/>
      <c r="M391" s="35"/>
      <c r="N391" s="35"/>
      <c r="O391" s="35"/>
      <c r="P391" s="167">
        <v>1.0</v>
      </c>
      <c r="Q391" s="167">
        <v>3200.0</v>
      </c>
      <c r="R391" s="175"/>
      <c r="S391" s="180"/>
    </row>
    <row r="392" ht="15.75" customHeight="1">
      <c r="A392" s="162">
        <v>382.0</v>
      </c>
      <c r="B392" s="178" t="s">
        <v>2278</v>
      </c>
      <c r="C392" s="179" t="s">
        <v>2391</v>
      </c>
      <c r="D392" s="179" t="s">
        <v>2399</v>
      </c>
      <c r="E392" s="179" t="s">
        <v>57</v>
      </c>
      <c r="F392" s="35"/>
      <c r="G392" s="35"/>
      <c r="H392" s="35"/>
      <c r="I392" s="35"/>
      <c r="J392" s="167">
        <v>1.0</v>
      </c>
      <c r="K392" s="167">
        <v>3200.0</v>
      </c>
      <c r="L392" s="35"/>
      <c r="M392" s="35"/>
      <c r="N392" s="35"/>
      <c r="O392" s="35"/>
      <c r="P392" s="167">
        <v>1.0</v>
      </c>
      <c r="Q392" s="167">
        <v>3200.0</v>
      </c>
      <c r="R392" s="175"/>
      <c r="S392" s="180"/>
    </row>
    <row r="393" ht="15.75" customHeight="1">
      <c r="A393" s="162">
        <v>383.0</v>
      </c>
      <c r="B393" s="178" t="s">
        <v>2278</v>
      </c>
      <c r="C393" s="179" t="s">
        <v>2391</v>
      </c>
      <c r="D393" s="179" t="s">
        <v>2400</v>
      </c>
      <c r="E393" s="179" t="s">
        <v>2401</v>
      </c>
      <c r="F393" s="35"/>
      <c r="G393" s="35"/>
      <c r="H393" s="35"/>
      <c r="I393" s="35"/>
      <c r="J393" s="167">
        <v>1.0</v>
      </c>
      <c r="K393" s="167">
        <v>3200.0</v>
      </c>
      <c r="L393" s="35"/>
      <c r="M393" s="35"/>
      <c r="N393" s="35"/>
      <c r="O393" s="35"/>
      <c r="P393" s="167">
        <v>1.0</v>
      </c>
      <c r="Q393" s="167">
        <v>3200.0</v>
      </c>
      <c r="R393" s="175"/>
      <c r="S393" s="180"/>
    </row>
    <row r="394" ht="15.75" customHeight="1">
      <c r="A394" s="162">
        <v>384.0</v>
      </c>
      <c r="B394" s="178" t="s">
        <v>2278</v>
      </c>
      <c r="C394" s="179" t="s">
        <v>2391</v>
      </c>
      <c r="D394" s="179" t="s">
        <v>2402</v>
      </c>
      <c r="E394" s="179" t="s">
        <v>2403</v>
      </c>
      <c r="F394" s="35"/>
      <c r="G394" s="35"/>
      <c r="H394" s="35"/>
      <c r="I394" s="35"/>
      <c r="J394" s="167">
        <v>1.0</v>
      </c>
      <c r="K394" s="167">
        <v>3200.0</v>
      </c>
      <c r="L394" s="35"/>
      <c r="M394" s="35"/>
      <c r="N394" s="35"/>
      <c r="O394" s="35"/>
      <c r="P394" s="167">
        <v>1.0</v>
      </c>
      <c r="Q394" s="167">
        <v>3200.0</v>
      </c>
      <c r="R394" s="175"/>
      <c r="S394" s="180"/>
    </row>
    <row r="395" ht="15.75" customHeight="1">
      <c r="A395" s="162">
        <v>385.0</v>
      </c>
      <c r="B395" s="178" t="s">
        <v>2278</v>
      </c>
      <c r="C395" s="179" t="s">
        <v>2391</v>
      </c>
      <c r="D395" s="179" t="s">
        <v>2404</v>
      </c>
      <c r="E395" s="179" t="s">
        <v>2405</v>
      </c>
      <c r="F395" s="35"/>
      <c r="G395" s="35"/>
      <c r="H395" s="35"/>
      <c r="I395" s="35"/>
      <c r="J395" s="167">
        <v>1.0</v>
      </c>
      <c r="K395" s="167">
        <v>3200.0</v>
      </c>
      <c r="L395" s="35"/>
      <c r="M395" s="35"/>
      <c r="N395" s="35"/>
      <c r="O395" s="35"/>
      <c r="P395" s="167">
        <v>1.0</v>
      </c>
      <c r="Q395" s="167">
        <v>3200.0</v>
      </c>
      <c r="R395" s="175"/>
      <c r="S395" s="180"/>
    </row>
    <row r="396" ht="15.75" customHeight="1">
      <c r="A396" s="162">
        <v>386.0</v>
      </c>
      <c r="B396" s="178" t="s">
        <v>2278</v>
      </c>
      <c r="C396" s="179" t="s">
        <v>2391</v>
      </c>
      <c r="D396" s="179" t="s">
        <v>2406</v>
      </c>
      <c r="E396" s="179" t="s">
        <v>1135</v>
      </c>
      <c r="F396" s="35"/>
      <c r="G396" s="35"/>
      <c r="H396" s="35"/>
      <c r="I396" s="35"/>
      <c r="J396" s="167">
        <v>1.0</v>
      </c>
      <c r="K396" s="167">
        <v>3200.0</v>
      </c>
      <c r="L396" s="35"/>
      <c r="M396" s="35"/>
      <c r="N396" s="35"/>
      <c r="O396" s="35"/>
      <c r="P396" s="167">
        <v>1.0</v>
      </c>
      <c r="Q396" s="167">
        <v>3200.0</v>
      </c>
      <c r="R396" s="175"/>
      <c r="S396" s="180"/>
    </row>
    <row r="397" ht="15.75" customHeight="1">
      <c r="A397" s="162">
        <v>387.0</v>
      </c>
      <c r="B397" s="178" t="s">
        <v>2278</v>
      </c>
      <c r="C397" s="179" t="s">
        <v>2407</v>
      </c>
      <c r="D397" s="179" t="s">
        <v>2408</v>
      </c>
      <c r="E397" s="179" t="s">
        <v>2409</v>
      </c>
      <c r="F397" s="35"/>
      <c r="G397" s="35"/>
      <c r="H397" s="35"/>
      <c r="I397" s="35"/>
      <c r="J397" s="167">
        <v>1.0</v>
      </c>
      <c r="K397" s="167">
        <v>3200.0</v>
      </c>
      <c r="L397" s="35"/>
      <c r="M397" s="35"/>
      <c r="N397" s="35"/>
      <c r="O397" s="35"/>
      <c r="P397" s="167">
        <v>1.0</v>
      </c>
      <c r="Q397" s="167">
        <v>3200.0</v>
      </c>
      <c r="R397" s="175"/>
      <c r="S397" s="180"/>
    </row>
    <row r="398" ht="15.75" customHeight="1">
      <c r="A398" s="162">
        <v>388.0</v>
      </c>
      <c r="B398" s="178" t="s">
        <v>2278</v>
      </c>
      <c r="C398" s="179" t="s">
        <v>2407</v>
      </c>
      <c r="D398" s="179" t="s">
        <v>2410</v>
      </c>
      <c r="E398" s="179" t="s">
        <v>1135</v>
      </c>
      <c r="F398" s="35"/>
      <c r="G398" s="35"/>
      <c r="H398" s="35"/>
      <c r="I398" s="35"/>
      <c r="J398" s="167">
        <v>1.0</v>
      </c>
      <c r="K398" s="167">
        <v>3200.0</v>
      </c>
      <c r="L398" s="35"/>
      <c r="M398" s="35"/>
      <c r="N398" s="35"/>
      <c r="O398" s="35"/>
      <c r="P398" s="167">
        <v>1.0</v>
      </c>
      <c r="Q398" s="167">
        <v>3200.0</v>
      </c>
      <c r="R398" s="175"/>
      <c r="S398" s="180"/>
    </row>
    <row r="399" ht="15.75" customHeight="1">
      <c r="A399" s="162">
        <v>389.0</v>
      </c>
      <c r="B399" s="178" t="s">
        <v>2278</v>
      </c>
      <c r="C399" s="179" t="s">
        <v>2407</v>
      </c>
      <c r="D399" s="179" t="s">
        <v>2411</v>
      </c>
      <c r="E399" s="179" t="s">
        <v>877</v>
      </c>
      <c r="F399" s="35"/>
      <c r="G399" s="35"/>
      <c r="H399" s="35"/>
      <c r="I399" s="35"/>
      <c r="J399" s="167">
        <v>1.0</v>
      </c>
      <c r="K399" s="167">
        <v>3200.0</v>
      </c>
      <c r="L399" s="35"/>
      <c r="M399" s="35"/>
      <c r="N399" s="35"/>
      <c r="O399" s="35"/>
      <c r="P399" s="167">
        <v>1.0</v>
      </c>
      <c r="Q399" s="167">
        <v>3200.0</v>
      </c>
      <c r="R399" s="175"/>
      <c r="S399" s="180"/>
    </row>
    <row r="400" ht="15.75" customHeight="1">
      <c r="A400" s="162">
        <v>390.0</v>
      </c>
      <c r="B400" s="178" t="s">
        <v>2278</v>
      </c>
      <c r="C400" s="179" t="s">
        <v>2407</v>
      </c>
      <c r="D400" s="179" t="s">
        <v>2412</v>
      </c>
      <c r="E400" s="179" t="s">
        <v>2413</v>
      </c>
      <c r="F400" s="35"/>
      <c r="G400" s="35"/>
      <c r="H400" s="35"/>
      <c r="I400" s="35"/>
      <c r="J400" s="167">
        <v>1.0</v>
      </c>
      <c r="K400" s="167">
        <v>3200.0</v>
      </c>
      <c r="L400" s="35"/>
      <c r="M400" s="35"/>
      <c r="N400" s="35"/>
      <c r="O400" s="35"/>
      <c r="P400" s="167">
        <v>1.0</v>
      </c>
      <c r="Q400" s="167">
        <v>3200.0</v>
      </c>
      <c r="R400" s="175"/>
      <c r="S400" s="180"/>
    </row>
    <row r="401" ht="15.75" customHeight="1">
      <c r="A401" s="162">
        <v>391.0</v>
      </c>
      <c r="B401" s="178" t="s">
        <v>2278</v>
      </c>
      <c r="C401" s="179" t="s">
        <v>2407</v>
      </c>
      <c r="D401" s="179" t="s">
        <v>2414</v>
      </c>
      <c r="E401" s="179" t="s">
        <v>2415</v>
      </c>
      <c r="F401" s="35"/>
      <c r="G401" s="35"/>
      <c r="H401" s="35"/>
      <c r="I401" s="35"/>
      <c r="J401" s="167">
        <v>1.0</v>
      </c>
      <c r="K401" s="167">
        <v>3200.0</v>
      </c>
      <c r="L401" s="35"/>
      <c r="M401" s="35"/>
      <c r="N401" s="35"/>
      <c r="O401" s="35"/>
      <c r="P401" s="167">
        <v>1.0</v>
      </c>
      <c r="Q401" s="167">
        <v>3200.0</v>
      </c>
      <c r="R401" s="175"/>
      <c r="S401" s="180"/>
    </row>
    <row r="402" ht="15.75" customHeight="1">
      <c r="A402" s="162">
        <v>392.0</v>
      </c>
      <c r="B402" s="178" t="s">
        <v>2278</v>
      </c>
      <c r="C402" s="179" t="s">
        <v>2407</v>
      </c>
      <c r="D402" s="179" t="s">
        <v>2416</v>
      </c>
      <c r="E402" s="179" t="s">
        <v>2417</v>
      </c>
      <c r="F402" s="35"/>
      <c r="G402" s="35"/>
      <c r="H402" s="35"/>
      <c r="I402" s="35"/>
      <c r="J402" s="167">
        <v>1.0</v>
      </c>
      <c r="K402" s="167">
        <v>3200.0</v>
      </c>
      <c r="L402" s="35"/>
      <c r="M402" s="35"/>
      <c r="N402" s="35"/>
      <c r="O402" s="35"/>
      <c r="P402" s="167">
        <v>1.0</v>
      </c>
      <c r="Q402" s="167">
        <v>3200.0</v>
      </c>
      <c r="R402" s="175"/>
      <c r="S402" s="180"/>
    </row>
    <row r="403" ht="15.75" customHeight="1">
      <c r="A403" s="162">
        <v>393.0</v>
      </c>
      <c r="B403" s="178" t="s">
        <v>2278</v>
      </c>
      <c r="C403" s="179" t="s">
        <v>2407</v>
      </c>
      <c r="D403" s="179" t="s">
        <v>1531</v>
      </c>
      <c r="E403" s="179" t="s">
        <v>339</v>
      </c>
      <c r="F403" s="35"/>
      <c r="G403" s="35"/>
      <c r="H403" s="35"/>
      <c r="I403" s="35"/>
      <c r="J403" s="167">
        <v>1.0</v>
      </c>
      <c r="K403" s="167">
        <v>3200.0</v>
      </c>
      <c r="L403" s="35"/>
      <c r="M403" s="35"/>
      <c r="N403" s="35"/>
      <c r="O403" s="35"/>
      <c r="P403" s="167">
        <v>1.0</v>
      </c>
      <c r="Q403" s="167">
        <v>3200.0</v>
      </c>
      <c r="R403" s="175"/>
      <c r="S403" s="180"/>
    </row>
    <row r="404" ht="15.75" customHeight="1">
      <c r="A404" s="162">
        <v>394.0</v>
      </c>
      <c r="B404" s="178" t="s">
        <v>2278</v>
      </c>
      <c r="C404" s="179" t="s">
        <v>2418</v>
      </c>
      <c r="D404" s="179" t="s">
        <v>2419</v>
      </c>
      <c r="E404" s="179" t="s">
        <v>357</v>
      </c>
      <c r="F404" s="35"/>
      <c r="G404" s="35"/>
      <c r="H404" s="35"/>
      <c r="I404" s="35"/>
      <c r="J404" s="167">
        <v>1.0</v>
      </c>
      <c r="K404" s="167">
        <v>3200.0</v>
      </c>
      <c r="L404" s="35"/>
      <c r="M404" s="35"/>
      <c r="N404" s="35"/>
      <c r="O404" s="35"/>
      <c r="P404" s="167">
        <v>1.0</v>
      </c>
      <c r="Q404" s="167">
        <v>3200.0</v>
      </c>
      <c r="R404" s="175"/>
      <c r="S404" s="180"/>
    </row>
    <row r="405" ht="15.75" customHeight="1">
      <c r="A405" s="162">
        <v>395.0</v>
      </c>
      <c r="B405" s="178" t="s">
        <v>2278</v>
      </c>
      <c r="C405" s="179" t="s">
        <v>2418</v>
      </c>
      <c r="D405" s="179" t="s">
        <v>2420</v>
      </c>
      <c r="E405" s="179" t="s">
        <v>2421</v>
      </c>
      <c r="F405" s="35"/>
      <c r="G405" s="35"/>
      <c r="H405" s="35"/>
      <c r="I405" s="35"/>
      <c r="J405" s="167">
        <v>1.0</v>
      </c>
      <c r="K405" s="167">
        <v>3200.0</v>
      </c>
      <c r="L405" s="35"/>
      <c r="M405" s="35"/>
      <c r="N405" s="35"/>
      <c r="O405" s="35"/>
      <c r="P405" s="167">
        <v>1.0</v>
      </c>
      <c r="Q405" s="167">
        <v>3200.0</v>
      </c>
      <c r="R405" s="175"/>
      <c r="S405" s="180"/>
    </row>
    <row r="406" ht="15.75" customHeight="1">
      <c r="A406" s="162">
        <v>396.0</v>
      </c>
      <c r="B406" s="178" t="s">
        <v>2278</v>
      </c>
      <c r="C406" s="179" t="s">
        <v>2418</v>
      </c>
      <c r="D406" s="179" t="s">
        <v>2422</v>
      </c>
      <c r="E406" s="179" t="s">
        <v>959</v>
      </c>
      <c r="F406" s="35"/>
      <c r="G406" s="35"/>
      <c r="H406" s="35"/>
      <c r="I406" s="35"/>
      <c r="J406" s="167">
        <v>1.0</v>
      </c>
      <c r="K406" s="167">
        <v>3200.0</v>
      </c>
      <c r="L406" s="35"/>
      <c r="M406" s="35"/>
      <c r="N406" s="35"/>
      <c r="O406" s="35"/>
      <c r="P406" s="167">
        <v>1.0</v>
      </c>
      <c r="Q406" s="167">
        <v>3200.0</v>
      </c>
      <c r="R406" s="175"/>
      <c r="S406" s="180"/>
    </row>
    <row r="407" ht="15.75" customHeight="1">
      <c r="A407" s="162">
        <v>397.0</v>
      </c>
      <c r="B407" s="178" t="s">
        <v>2278</v>
      </c>
      <c r="C407" s="179" t="s">
        <v>2418</v>
      </c>
      <c r="D407" s="179" t="s">
        <v>2423</v>
      </c>
      <c r="E407" s="179" t="s">
        <v>959</v>
      </c>
      <c r="F407" s="35"/>
      <c r="G407" s="35"/>
      <c r="H407" s="35"/>
      <c r="I407" s="35"/>
      <c r="J407" s="167">
        <v>1.0</v>
      </c>
      <c r="K407" s="167">
        <v>3200.0</v>
      </c>
      <c r="L407" s="35"/>
      <c r="M407" s="35"/>
      <c r="N407" s="35"/>
      <c r="O407" s="35"/>
      <c r="P407" s="167">
        <v>1.0</v>
      </c>
      <c r="Q407" s="167">
        <v>3200.0</v>
      </c>
      <c r="R407" s="175"/>
      <c r="S407" s="180"/>
    </row>
    <row r="408" ht="15.75" customHeight="1">
      <c r="A408" s="162">
        <v>398.0</v>
      </c>
      <c r="B408" s="178" t="s">
        <v>2278</v>
      </c>
      <c r="C408" s="179" t="s">
        <v>2424</v>
      </c>
      <c r="D408" s="179" t="s">
        <v>2425</v>
      </c>
      <c r="E408" s="179" t="s">
        <v>2426</v>
      </c>
      <c r="F408" s="35"/>
      <c r="G408" s="35"/>
      <c r="H408" s="35"/>
      <c r="I408" s="35"/>
      <c r="J408" s="167">
        <v>1.0</v>
      </c>
      <c r="K408" s="167">
        <v>3200.0</v>
      </c>
      <c r="L408" s="35"/>
      <c r="M408" s="35"/>
      <c r="N408" s="35"/>
      <c r="O408" s="35"/>
      <c r="P408" s="167">
        <v>1.0</v>
      </c>
      <c r="Q408" s="167">
        <v>3200.0</v>
      </c>
      <c r="R408" s="175"/>
      <c r="S408" s="180"/>
    </row>
    <row r="409" ht="15.75" customHeight="1">
      <c r="A409" s="162">
        <v>399.0</v>
      </c>
      <c r="B409" s="178" t="s">
        <v>2278</v>
      </c>
      <c r="C409" s="179" t="s">
        <v>2424</v>
      </c>
      <c r="D409" s="179" t="s">
        <v>2427</v>
      </c>
      <c r="E409" s="179" t="s">
        <v>1630</v>
      </c>
      <c r="F409" s="35"/>
      <c r="G409" s="35"/>
      <c r="H409" s="35"/>
      <c r="I409" s="35"/>
      <c r="J409" s="167">
        <v>1.0</v>
      </c>
      <c r="K409" s="167">
        <v>3200.0</v>
      </c>
      <c r="L409" s="35"/>
      <c r="M409" s="35"/>
      <c r="N409" s="35"/>
      <c r="O409" s="35"/>
      <c r="P409" s="167">
        <v>1.0</v>
      </c>
      <c r="Q409" s="167">
        <v>3200.0</v>
      </c>
      <c r="R409" s="175"/>
      <c r="S409" s="180"/>
    </row>
    <row r="410" ht="15.75" customHeight="1">
      <c r="A410" s="162">
        <v>400.0</v>
      </c>
      <c r="B410" s="178" t="s">
        <v>2278</v>
      </c>
      <c r="C410" s="179" t="s">
        <v>2424</v>
      </c>
      <c r="D410" s="179" t="s">
        <v>2428</v>
      </c>
      <c r="E410" s="179" t="s">
        <v>2429</v>
      </c>
      <c r="F410" s="35"/>
      <c r="G410" s="35"/>
      <c r="H410" s="35"/>
      <c r="I410" s="35"/>
      <c r="J410" s="167">
        <v>1.0</v>
      </c>
      <c r="K410" s="167">
        <v>3200.0</v>
      </c>
      <c r="L410" s="35"/>
      <c r="M410" s="35"/>
      <c r="N410" s="35"/>
      <c r="O410" s="35"/>
      <c r="P410" s="167">
        <v>1.0</v>
      </c>
      <c r="Q410" s="167">
        <v>3200.0</v>
      </c>
      <c r="R410" s="175"/>
      <c r="S410" s="180"/>
    </row>
    <row r="411" ht="15.75" customHeight="1">
      <c r="A411" s="162">
        <v>401.0</v>
      </c>
      <c r="B411" s="178" t="s">
        <v>2278</v>
      </c>
      <c r="C411" s="179" t="s">
        <v>2424</v>
      </c>
      <c r="D411" s="179" t="s">
        <v>2430</v>
      </c>
      <c r="E411" s="179" t="s">
        <v>2431</v>
      </c>
      <c r="F411" s="35"/>
      <c r="G411" s="35"/>
      <c r="H411" s="35"/>
      <c r="I411" s="35"/>
      <c r="J411" s="167">
        <v>1.0</v>
      </c>
      <c r="K411" s="167">
        <v>3200.0</v>
      </c>
      <c r="L411" s="35"/>
      <c r="M411" s="35"/>
      <c r="N411" s="35"/>
      <c r="O411" s="35"/>
      <c r="P411" s="167">
        <v>1.0</v>
      </c>
      <c r="Q411" s="167">
        <v>3200.0</v>
      </c>
      <c r="R411" s="175" t="s">
        <v>2368</v>
      </c>
      <c r="S411" s="180">
        <v>6.45702120000332E14</v>
      </c>
    </row>
    <row r="412" ht="15.75" customHeight="1">
      <c r="A412" s="162">
        <v>402.0</v>
      </c>
      <c r="B412" s="178" t="s">
        <v>2278</v>
      </c>
      <c r="C412" s="179" t="s">
        <v>2432</v>
      </c>
      <c r="D412" s="179" t="s">
        <v>2433</v>
      </c>
      <c r="E412" s="179" t="s">
        <v>2312</v>
      </c>
      <c r="F412" s="35"/>
      <c r="G412" s="35"/>
      <c r="H412" s="35"/>
      <c r="I412" s="35"/>
      <c r="J412" s="167">
        <v>1.0</v>
      </c>
      <c r="K412" s="167">
        <v>3200.0</v>
      </c>
      <c r="L412" s="35"/>
      <c r="M412" s="35"/>
      <c r="N412" s="35"/>
      <c r="O412" s="35"/>
      <c r="P412" s="167">
        <v>1.0</v>
      </c>
      <c r="Q412" s="167">
        <v>3200.0</v>
      </c>
      <c r="R412" s="175"/>
      <c r="S412" s="180"/>
    </row>
    <row r="413" ht="15.75" customHeight="1">
      <c r="A413" s="162">
        <v>403.0</v>
      </c>
      <c r="B413" s="178" t="s">
        <v>2278</v>
      </c>
      <c r="C413" s="179" t="s">
        <v>2432</v>
      </c>
      <c r="D413" s="179" t="s">
        <v>2434</v>
      </c>
      <c r="E413" s="179" t="s">
        <v>2354</v>
      </c>
      <c r="F413" s="35"/>
      <c r="G413" s="35"/>
      <c r="H413" s="35"/>
      <c r="I413" s="35"/>
      <c r="J413" s="167">
        <v>1.0</v>
      </c>
      <c r="K413" s="167">
        <v>3200.0</v>
      </c>
      <c r="L413" s="35"/>
      <c r="M413" s="35"/>
      <c r="N413" s="35"/>
      <c r="O413" s="35"/>
      <c r="P413" s="167">
        <v>1.0</v>
      </c>
      <c r="Q413" s="167">
        <v>3200.0</v>
      </c>
      <c r="R413" s="175"/>
      <c r="S413" s="180"/>
    </row>
    <row r="414" ht="15.75" customHeight="1">
      <c r="A414" s="162">
        <v>404.0</v>
      </c>
      <c r="B414" s="178" t="s">
        <v>2278</v>
      </c>
      <c r="C414" s="179" t="s">
        <v>2432</v>
      </c>
      <c r="D414" s="179" t="s">
        <v>2435</v>
      </c>
      <c r="E414" s="179" t="s">
        <v>2312</v>
      </c>
      <c r="F414" s="35"/>
      <c r="G414" s="35"/>
      <c r="H414" s="35"/>
      <c r="I414" s="35"/>
      <c r="J414" s="167">
        <v>1.0</v>
      </c>
      <c r="K414" s="167">
        <v>3200.0</v>
      </c>
      <c r="L414" s="35"/>
      <c r="M414" s="35"/>
      <c r="N414" s="35"/>
      <c r="O414" s="35"/>
      <c r="P414" s="167">
        <v>1.0</v>
      </c>
      <c r="Q414" s="167">
        <v>3200.0</v>
      </c>
      <c r="R414" s="175"/>
      <c r="S414" s="180"/>
    </row>
    <row r="415" ht="15.75" customHeight="1">
      <c r="A415" s="162">
        <v>405.0</v>
      </c>
      <c r="B415" s="178" t="s">
        <v>2278</v>
      </c>
      <c r="C415" s="179" t="s">
        <v>2432</v>
      </c>
      <c r="D415" s="179" t="s">
        <v>2436</v>
      </c>
      <c r="E415" s="179" t="s">
        <v>2437</v>
      </c>
      <c r="F415" s="35"/>
      <c r="G415" s="35"/>
      <c r="H415" s="35"/>
      <c r="I415" s="35"/>
      <c r="J415" s="167">
        <v>1.0</v>
      </c>
      <c r="K415" s="167">
        <v>3200.0</v>
      </c>
      <c r="L415" s="35"/>
      <c r="M415" s="35"/>
      <c r="N415" s="35"/>
      <c r="O415" s="35"/>
      <c r="P415" s="167">
        <v>1.0</v>
      </c>
      <c r="Q415" s="167">
        <v>3200.0</v>
      </c>
      <c r="R415" s="175"/>
      <c r="S415" s="180"/>
    </row>
    <row r="416" ht="15.75" customHeight="1">
      <c r="A416" s="162">
        <v>406.0</v>
      </c>
      <c r="B416" s="178" t="s">
        <v>2278</v>
      </c>
      <c r="C416" s="179" t="s">
        <v>2438</v>
      </c>
      <c r="D416" s="179" t="s">
        <v>2439</v>
      </c>
      <c r="E416" s="179" t="s">
        <v>357</v>
      </c>
      <c r="F416" s="35"/>
      <c r="G416" s="35"/>
      <c r="H416" s="35"/>
      <c r="I416" s="35"/>
      <c r="J416" s="167">
        <v>1.0</v>
      </c>
      <c r="K416" s="167">
        <v>3200.0</v>
      </c>
      <c r="L416" s="35"/>
      <c r="M416" s="35"/>
      <c r="N416" s="35"/>
      <c r="O416" s="35"/>
      <c r="P416" s="167">
        <v>1.0</v>
      </c>
      <c r="Q416" s="167">
        <v>3200.0</v>
      </c>
      <c r="R416" s="175"/>
      <c r="S416" s="180"/>
    </row>
    <row r="417" ht="15.75" customHeight="1">
      <c r="A417" s="162">
        <v>407.0</v>
      </c>
      <c r="B417" s="178" t="s">
        <v>2278</v>
      </c>
      <c r="C417" s="179" t="s">
        <v>2438</v>
      </c>
      <c r="D417" s="179" t="s">
        <v>1872</v>
      </c>
      <c r="E417" s="179" t="s">
        <v>2440</v>
      </c>
      <c r="F417" s="35"/>
      <c r="G417" s="35"/>
      <c r="H417" s="35"/>
      <c r="I417" s="35"/>
      <c r="J417" s="167">
        <v>1.0</v>
      </c>
      <c r="K417" s="167">
        <v>3200.0</v>
      </c>
      <c r="L417" s="35"/>
      <c r="M417" s="35"/>
      <c r="N417" s="35"/>
      <c r="O417" s="35"/>
      <c r="P417" s="167">
        <v>1.0</v>
      </c>
      <c r="Q417" s="167">
        <v>3200.0</v>
      </c>
      <c r="R417" s="175"/>
      <c r="S417" s="180"/>
    </row>
    <row r="418" ht="15.75" customHeight="1">
      <c r="A418" s="162">
        <v>408.0</v>
      </c>
      <c r="B418" s="178" t="s">
        <v>2278</v>
      </c>
      <c r="C418" s="179" t="s">
        <v>2438</v>
      </c>
      <c r="D418" s="179" t="s">
        <v>2441</v>
      </c>
      <c r="E418" s="179" t="s">
        <v>355</v>
      </c>
      <c r="F418" s="35"/>
      <c r="G418" s="35"/>
      <c r="H418" s="35"/>
      <c r="I418" s="35"/>
      <c r="J418" s="167">
        <v>1.0</v>
      </c>
      <c r="K418" s="167">
        <v>3200.0</v>
      </c>
      <c r="L418" s="35"/>
      <c r="M418" s="35"/>
      <c r="N418" s="35"/>
      <c r="O418" s="35"/>
      <c r="P418" s="167">
        <v>1.0</v>
      </c>
      <c r="Q418" s="167">
        <v>3200.0</v>
      </c>
      <c r="R418" s="175"/>
      <c r="S418" s="180"/>
    </row>
    <row r="419" ht="15.75" customHeight="1">
      <c r="A419" s="162">
        <v>409.0</v>
      </c>
      <c r="B419" s="178" t="s">
        <v>2278</v>
      </c>
      <c r="C419" s="179" t="s">
        <v>2438</v>
      </c>
      <c r="D419" s="179" t="s">
        <v>2442</v>
      </c>
      <c r="E419" s="179" t="s">
        <v>2443</v>
      </c>
      <c r="F419" s="35"/>
      <c r="G419" s="35"/>
      <c r="H419" s="35"/>
      <c r="I419" s="35"/>
      <c r="J419" s="167">
        <v>1.0</v>
      </c>
      <c r="K419" s="167">
        <v>3200.0</v>
      </c>
      <c r="L419" s="35"/>
      <c r="M419" s="35"/>
      <c r="N419" s="35"/>
      <c r="O419" s="35"/>
      <c r="P419" s="167">
        <v>1.0</v>
      </c>
      <c r="Q419" s="167">
        <v>3200.0</v>
      </c>
      <c r="R419" s="175"/>
      <c r="S419" s="180"/>
    </row>
    <row r="420" ht="15.75" customHeight="1">
      <c r="A420" s="162">
        <v>410.0</v>
      </c>
      <c r="B420" s="178" t="s">
        <v>2278</v>
      </c>
      <c r="C420" s="179" t="s">
        <v>2438</v>
      </c>
      <c r="D420" s="179" t="s">
        <v>2444</v>
      </c>
      <c r="E420" s="179" t="s">
        <v>357</v>
      </c>
      <c r="F420" s="35"/>
      <c r="G420" s="35"/>
      <c r="H420" s="35"/>
      <c r="I420" s="35"/>
      <c r="J420" s="167">
        <v>1.0</v>
      </c>
      <c r="K420" s="167">
        <v>3200.0</v>
      </c>
      <c r="L420" s="35"/>
      <c r="M420" s="35"/>
      <c r="N420" s="35"/>
      <c r="O420" s="35"/>
      <c r="P420" s="167">
        <v>1.0</v>
      </c>
      <c r="Q420" s="167">
        <v>3200.0</v>
      </c>
      <c r="R420" s="175"/>
      <c r="S420" s="180"/>
    </row>
    <row r="421" ht="15.75" customHeight="1">
      <c r="A421" s="162">
        <v>411.0</v>
      </c>
      <c r="B421" s="178" t="s">
        <v>2278</v>
      </c>
      <c r="C421" s="179" t="s">
        <v>2438</v>
      </c>
      <c r="D421" s="179" t="s">
        <v>2445</v>
      </c>
      <c r="E421" s="179" t="s">
        <v>1380</v>
      </c>
      <c r="F421" s="35"/>
      <c r="G421" s="35"/>
      <c r="H421" s="35"/>
      <c r="I421" s="35"/>
      <c r="J421" s="167">
        <v>1.0</v>
      </c>
      <c r="K421" s="167">
        <v>3200.0</v>
      </c>
      <c r="L421" s="35"/>
      <c r="M421" s="35"/>
      <c r="N421" s="35"/>
      <c r="O421" s="35"/>
      <c r="P421" s="167">
        <v>1.0</v>
      </c>
      <c r="Q421" s="167">
        <v>3200.0</v>
      </c>
      <c r="R421" s="175"/>
      <c r="S421" s="180"/>
    </row>
    <row r="422" ht="15.75" customHeight="1">
      <c r="A422" s="162">
        <v>412.0</v>
      </c>
      <c r="B422" s="178" t="s">
        <v>2278</v>
      </c>
      <c r="C422" s="179" t="s">
        <v>2438</v>
      </c>
      <c r="D422" s="179" t="s">
        <v>2446</v>
      </c>
      <c r="E422" s="179" t="s">
        <v>2447</v>
      </c>
      <c r="F422" s="35"/>
      <c r="G422" s="35"/>
      <c r="H422" s="35"/>
      <c r="I422" s="35"/>
      <c r="J422" s="167">
        <v>1.0</v>
      </c>
      <c r="K422" s="167">
        <v>3200.0</v>
      </c>
      <c r="L422" s="35"/>
      <c r="M422" s="35"/>
      <c r="N422" s="35"/>
      <c r="O422" s="35"/>
      <c r="P422" s="167">
        <v>1.0</v>
      </c>
      <c r="Q422" s="167">
        <v>3200.0</v>
      </c>
      <c r="R422" s="175"/>
      <c r="S422" s="180"/>
    </row>
    <row r="423" ht="15.75" customHeight="1">
      <c r="A423" s="162">
        <v>413.0</v>
      </c>
      <c r="B423" s="178" t="s">
        <v>2278</v>
      </c>
      <c r="C423" s="179" t="s">
        <v>2438</v>
      </c>
      <c r="D423" s="179" t="s">
        <v>2448</v>
      </c>
      <c r="E423" s="179" t="s">
        <v>174</v>
      </c>
      <c r="F423" s="35"/>
      <c r="G423" s="35"/>
      <c r="H423" s="35"/>
      <c r="I423" s="35"/>
      <c r="J423" s="167">
        <v>1.0</v>
      </c>
      <c r="K423" s="167">
        <v>3200.0</v>
      </c>
      <c r="L423" s="35"/>
      <c r="M423" s="35"/>
      <c r="N423" s="35"/>
      <c r="O423" s="35"/>
      <c r="P423" s="167">
        <v>1.0</v>
      </c>
      <c r="Q423" s="167">
        <v>3200.0</v>
      </c>
      <c r="R423" s="175"/>
      <c r="S423" s="180"/>
    </row>
    <row r="424" ht="15.75" customHeight="1">
      <c r="A424" s="162">
        <v>414.0</v>
      </c>
      <c r="B424" s="178" t="s">
        <v>2278</v>
      </c>
      <c r="C424" s="179" t="s">
        <v>2438</v>
      </c>
      <c r="D424" s="179" t="s">
        <v>2449</v>
      </c>
      <c r="E424" s="179" t="s">
        <v>2450</v>
      </c>
      <c r="F424" s="35"/>
      <c r="G424" s="35"/>
      <c r="H424" s="35"/>
      <c r="I424" s="35"/>
      <c r="J424" s="167">
        <v>1.0</v>
      </c>
      <c r="K424" s="167">
        <v>3200.0</v>
      </c>
      <c r="L424" s="35"/>
      <c r="M424" s="35"/>
      <c r="N424" s="35"/>
      <c r="O424" s="35"/>
      <c r="P424" s="167">
        <v>1.0</v>
      </c>
      <c r="Q424" s="167">
        <v>3200.0</v>
      </c>
      <c r="R424" s="175"/>
      <c r="S424" s="180"/>
    </row>
    <row r="425" ht="15.75" customHeight="1">
      <c r="A425" s="162">
        <v>415.0</v>
      </c>
      <c r="B425" s="178" t="s">
        <v>2278</v>
      </c>
      <c r="C425" s="179" t="s">
        <v>1346</v>
      </c>
      <c r="D425" s="179" t="s">
        <v>2451</v>
      </c>
      <c r="E425" s="179" t="s">
        <v>1093</v>
      </c>
      <c r="F425" s="35"/>
      <c r="G425" s="35"/>
      <c r="H425" s="35"/>
      <c r="I425" s="35"/>
      <c r="J425" s="167">
        <v>1.0</v>
      </c>
      <c r="K425" s="167">
        <v>3200.0</v>
      </c>
      <c r="L425" s="35"/>
      <c r="M425" s="35"/>
      <c r="N425" s="35"/>
      <c r="O425" s="35"/>
      <c r="P425" s="167">
        <v>1.0</v>
      </c>
      <c r="Q425" s="167">
        <v>3200.0</v>
      </c>
      <c r="R425" s="175"/>
      <c r="S425" s="180"/>
    </row>
    <row r="426" ht="15.75" customHeight="1">
      <c r="A426" s="162">
        <v>416.0</v>
      </c>
      <c r="B426" s="178" t="s">
        <v>2278</v>
      </c>
      <c r="C426" s="179" t="s">
        <v>2452</v>
      </c>
      <c r="D426" s="179" t="s">
        <v>2453</v>
      </c>
      <c r="E426" s="179" t="s">
        <v>2454</v>
      </c>
      <c r="F426" s="35"/>
      <c r="G426" s="35"/>
      <c r="H426" s="35"/>
      <c r="I426" s="35"/>
      <c r="J426" s="167">
        <v>1.0</v>
      </c>
      <c r="K426" s="167">
        <v>3200.0</v>
      </c>
      <c r="L426" s="35"/>
      <c r="M426" s="35"/>
      <c r="N426" s="35"/>
      <c r="O426" s="35"/>
      <c r="P426" s="167">
        <v>1.0</v>
      </c>
      <c r="Q426" s="167">
        <v>3200.0</v>
      </c>
      <c r="R426" s="175"/>
      <c r="S426" s="180"/>
    </row>
    <row r="427" ht="15.75" customHeight="1">
      <c r="A427" s="162">
        <v>417.0</v>
      </c>
      <c r="B427" s="178" t="s">
        <v>2278</v>
      </c>
      <c r="C427" s="179" t="s">
        <v>2452</v>
      </c>
      <c r="D427" s="179" t="s">
        <v>2455</v>
      </c>
      <c r="E427" s="179" t="s">
        <v>2456</v>
      </c>
      <c r="F427" s="35"/>
      <c r="G427" s="35"/>
      <c r="H427" s="35"/>
      <c r="I427" s="35"/>
      <c r="J427" s="167">
        <v>1.0</v>
      </c>
      <c r="K427" s="167">
        <v>3200.0</v>
      </c>
      <c r="L427" s="35"/>
      <c r="M427" s="35"/>
      <c r="N427" s="35"/>
      <c r="O427" s="35"/>
      <c r="P427" s="167">
        <v>1.0</v>
      </c>
      <c r="Q427" s="167">
        <v>3200.0</v>
      </c>
      <c r="R427" s="175"/>
      <c r="S427" s="180"/>
    </row>
    <row r="428" ht="15.75" customHeight="1">
      <c r="A428" s="162">
        <v>418.0</v>
      </c>
      <c r="B428" s="178" t="s">
        <v>2278</v>
      </c>
      <c r="C428" s="179" t="s">
        <v>2457</v>
      </c>
      <c r="D428" s="179" t="s">
        <v>2458</v>
      </c>
      <c r="E428" s="179" t="s">
        <v>2459</v>
      </c>
      <c r="F428" s="35"/>
      <c r="G428" s="35"/>
      <c r="H428" s="35"/>
      <c r="I428" s="35"/>
      <c r="J428" s="167">
        <v>1.0</v>
      </c>
      <c r="K428" s="167">
        <v>3200.0</v>
      </c>
      <c r="L428" s="35"/>
      <c r="M428" s="35"/>
      <c r="N428" s="35"/>
      <c r="O428" s="35"/>
      <c r="P428" s="167">
        <v>1.0</v>
      </c>
      <c r="Q428" s="167">
        <v>3200.0</v>
      </c>
      <c r="R428" s="175"/>
      <c r="S428" s="180"/>
    </row>
    <row r="429" ht="15.75" customHeight="1">
      <c r="A429" s="162">
        <v>419.0</v>
      </c>
      <c r="B429" s="178" t="s">
        <v>2278</v>
      </c>
      <c r="C429" s="179" t="s">
        <v>2457</v>
      </c>
      <c r="D429" s="179" t="s">
        <v>2460</v>
      </c>
      <c r="E429" s="179" t="s">
        <v>2349</v>
      </c>
      <c r="F429" s="35"/>
      <c r="G429" s="35"/>
      <c r="H429" s="35"/>
      <c r="I429" s="35"/>
      <c r="J429" s="167">
        <v>1.0</v>
      </c>
      <c r="K429" s="167">
        <v>3200.0</v>
      </c>
      <c r="L429" s="35"/>
      <c r="M429" s="35"/>
      <c r="N429" s="35"/>
      <c r="O429" s="35"/>
      <c r="P429" s="167">
        <v>1.0</v>
      </c>
      <c r="Q429" s="167">
        <v>3200.0</v>
      </c>
      <c r="R429" s="175"/>
      <c r="S429" s="180"/>
    </row>
    <row r="430" ht="15.75" customHeight="1">
      <c r="A430" s="162">
        <v>420.0</v>
      </c>
      <c r="B430" s="178" t="s">
        <v>2278</v>
      </c>
      <c r="C430" s="179" t="s">
        <v>2457</v>
      </c>
      <c r="D430" s="179" t="s">
        <v>2461</v>
      </c>
      <c r="E430" s="179" t="s">
        <v>2462</v>
      </c>
      <c r="F430" s="35"/>
      <c r="G430" s="35"/>
      <c r="H430" s="35"/>
      <c r="I430" s="35"/>
      <c r="J430" s="167">
        <v>1.0</v>
      </c>
      <c r="K430" s="167">
        <v>3200.0</v>
      </c>
      <c r="L430" s="35"/>
      <c r="M430" s="35"/>
      <c r="N430" s="35"/>
      <c r="O430" s="35"/>
      <c r="P430" s="167">
        <v>1.0</v>
      </c>
      <c r="Q430" s="167">
        <v>3200.0</v>
      </c>
      <c r="R430" s="175" t="s">
        <v>2463</v>
      </c>
      <c r="S430" s="180">
        <v>3.727104811E9</v>
      </c>
    </row>
    <row r="431" ht="15.75" customHeight="1">
      <c r="A431" s="162">
        <v>421.0</v>
      </c>
      <c r="B431" s="178" t="s">
        <v>2278</v>
      </c>
      <c r="C431" s="179" t="s">
        <v>2464</v>
      </c>
      <c r="D431" s="179" t="s">
        <v>2465</v>
      </c>
      <c r="E431" s="179" t="s">
        <v>2466</v>
      </c>
      <c r="F431" s="35"/>
      <c r="G431" s="35"/>
      <c r="H431" s="35"/>
      <c r="I431" s="35"/>
      <c r="J431" s="167">
        <v>1.0</v>
      </c>
      <c r="K431" s="167">
        <v>3200.0</v>
      </c>
      <c r="L431" s="35"/>
      <c r="M431" s="35"/>
      <c r="N431" s="35"/>
      <c r="O431" s="35"/>
      <c r="P431" s="167">
        <v>1.0</v>
      </c>
      <c r="Q431" s="167">
        <v>3200.0</v>
      </c>
      <c r="R431" s="175"/>
      <c r="S431" s="180"/>
    </row>
    <row r="432" ht="15.75" customHeight="1">
      <c r="A432" s="162">
        <v>422.0</v>
      </c>
      <c r="B432" s="178" t="s">
        <v>2278</v>
      </c>
      <c r="C432" s="179" t="s">
        <v>2467</v>
      </c>
      <c r="D432" s="179" t="s">
        <v>2468</v>
      </c>
      <c r="E432" s="179" t="s">
        <v>2469</v>
      </c>
      <c r="F432" s="35"/>
      <c r="G432" s="35"/>
      <c r="H432" s="35"/>
      <c r="I432" s="35"/>
      <c r="J432" s="167">
        <v>1.0</v>
      </c>
      <c r="K432" s="167">
        <v>3200.0</v>
      </c>
      <c r="L432" s="35"/>
      <c r="M432" s="35"/>
      <c r="N432" s="35"/>
      <c r="O432" s="35"/>
      <c r="P432" s="167">
        <v>1.0</v>
      </c>
      <c r="Q432" s="167">
        <v>3200.0</v>
      </c>
      <c r="R432" s="175"/>
      <c r="S432" s="180"/>
    </row>
    <row r="433" ht="15.75" customHeight="1">
      <c r="A433" s="162">
        <v>423.0</v>
      </c>
      <c r="B433" s="178" t="s">
        <v>2278</v>
      </c>
      <c r="C433" s="179" t="s">
        <v>2467</v>
      </c>
      <c r="D433" s="179" t="s">
        <v>2470</v>
      </c>
      <c r="E433" s="179" t="s">
        <v>2471</v>
      </c>
      <c r="F433" s="35"/>
      <c r="G433" s="35"/>
      <c r="H433" s="35"/>
      <c r="I433" s="35"/>
      <c r="J433" s="167">
        <v>1.0</v>
      </c>
      <c r="K433" s="167">
        <v>3200.0</v>
      </c>
      <c r="L433" s="35"/>
      <c r="M433" s="35"/>
      <c r="N433" s="35"/>
      <c r="O433" s="35"/>
      <c r="P433" s="167">
        <v>1.0</v>
      </c>
      <c r="Q433" s="167">
        <v>3200.0</v>
      </c>
      <c r="R433" s="175"/>
      <c r="S433" s="180"/>
    </row>
    <row r="434" ht="15.75" customHeight="1">
      <c r="A434" s="162">
        <v>424.0</v>
      </c>
      <c r="B434" s="178" t="s">
        <v>2278</v>
      </c>
      <c r="C434" s="179" t="s">
        <v>2467</v>
      </c>
      <c r="D434" s="179" t="s">
        <v>2472</v>
      </c>
      <c r="E434" s="179" t="s">
        <v>2473</v>
      </c>
      <c r="F434" s="35"/>
      <c r="G434" s="35"/>
      <c r="H434" s="35"/>
      <c r="I434" s="35"/>
      <c r="J434" s="167">
        <v>1.0</v>
      </c>
      <c r="K434" s="167">
        <v>3200.0</v>
      </c>
      <c r="L434" s="35"/>
      <c r="M434" s="35"/>
      <c r="N434" s="35"/>
      <c r="O434" s="35"/>
      <c r="P434" s="167">
        <v>1.0</v>
      </c>
      <c r="Q434" s="167">
        <v>3200.0</v>
      </c>
      <c r="R434" s="175"/>
      <c r="S434" s="180"/>
    </row>
    <row r="435" ht="15.75" customHeight="1">
      <c r="A435" s="162">
        <v>425.0</v>
      </c>
      <c r="B435" s="178" t="s">
        <v>2278</v>
      </c>
      <c r="C435" s="179" t="s">
        <v>2467</v>
      </c>
      <c r="D435" s="179" t="s">
        <v>2474</v>
      </c>
      <c r="E435" s="179" t="s">
        <v>2475</v>
      </c>
      <c r="F435" s="35"/>
      <c r="G435" s="35"/>
      <c r="H435" s="35"/>
      <c r="I435" s="35"/>
      <c r="J435" s="167">
        <v>1.0</v>
      </c>
      <c r="K435" s="167">
        <v>3200.0</v>
      </c>
      <c r="L435" s="35"/>
      <c r="M435" s="35"/>
      <c r="N435" s="35"/>
      <c r="O435" s="35"/>
      <c r="P435" s="167">
        <v>1.0</v>
      </c>
      <c r="Q435" s="167">
        <v>3200.0</v>
      </c>
      <c r="R435" s="175"/>
      <c r="S435" s="180"/>
    </row>
    <row r="436" ht="15.75" customHeight="1">
      <c r="A436" s="162">
        <v>426.0</v>
      </c>
      <c r="B436" s="178" t="s">
        <v>2278</v>
      </c>
      <c r="C436" s="179" t="s">
        <v>2467</v>
      </c>
      <c r="D436" s="179" t="s">
        <v>2476</v>
      </c>
      <c r="E436" s="179" t="s">
        <v>2477</v>
      </c>
      <c r="F436" s="35"/>
      <c r="G436" s="35"/>
      <c r="H436" s="35"/>
      <c r="I436" s="35"/>
      <c r="J436" s="167">
        <v>1.0</v>
      </c>
      <c r="K436" s="167">
        <v>3200.0</v>
      </c>
      <c r="L436" s="35"/>
      <c r="M436" s="35"/>
      <c r="N436" s="35"/>
      <c r="O436" s="35"/>
      <c r="P436" s="167">
        <v>1.0</v>
      </c>
      <c r="Q436" s="167">
        <v>3200.0</v>
      </c>
      <c r="R436" s="175"/>
      <c r="S436" s="180"/>
    </row>
    <row r="437" ht="15.75" customHeight="1">
      <c r="A437" s="162">
        <v>427.0</v>
      </c>
      <c r="B437" s="178" t="s">
        <v>2278</v>
      </c>
      <c r="C437" s="179" t="s">
        <v>2467</v>
      </c>
      <c r="D437" s="179" t="s">
        <v>2478</v>
      </c>
      <c r="E437" s="179" t="s">
        <v>2479</v>
      </c>
      <c r="F437" s="35"/>
      <c r="G437" s="35"/>
      <c r="H437" s="35"/>
      <c r="I437" s="35"/>
      <c r="J437" s="167">
        <v>1.0</v>
      </c>
      <c r="K437" s="167">
        <v>3200.0</v>
      </c>
      <c r="L437" s="35"/>
      <c r="M437" s="35"/>
      <c r="N437" s="35"/>
      <c r="O437" s="35"/>
      <c r="P437" s="167">
        <v>1.0</v>
      </c>
      <c r="Q437" s="167">
        <v>3200.0</v>
      </c>
      <c r="R437" s="175"/>
      <c r="S437" s="180"/>
    </row>
    <row r="438" ht="15.75" customHeight="1">
      <c r="A438" s="162">
        <v>428.0</v>
      </c>
      <c r="B438" s="178" t="s">
        <v>2278</v>
      </c>
      <c r="C438" s="179" t="s">
        <v>2467</v>
      </c>
      <c r="D438" s="179" t="s">
        <v>2480</v>
      </c>
      <c r="E438" s="179" t="s">
        <v>913</v>
      </c>
      <c r="F438" s="35"/>
      <c r="G438" s="35"/>
      <c r="H438" s="35"/>
      <c r="I438" s="35"/>
      <c r="J438" s="167">
        <v>1.0</v>
      </c>
      <c r="K438" s="167">
        <v>3200.0</v>
      </c>
      <c r="L438" s="35"/>
      <c r="M438" s="35"/>
      <c r="N438" s="35"/>
      <c r="O438" s="35"/>
      <c r="P438" s="167">
        <v>1.0</v>
      </c>
      <c r="Q438" s="167">
        <v>3200.0</v>
      </c>
      <c r="R438" s="175"/>
      <c r="S438" s="180"/>
    </row>
    <row r="439" ht="15.75" customHeight="1">
      <c r="A439" s="162">
        <v>429.0</v>
      </c>
      <c r="B439" s="178" t="s">
        <v>2278</v>
      </c>
      <c r="C439" s="179" t="s">
        <v>2481</v>
      </c>
      <c r="D439" s="179" t="s">
        <v>2482</v>
      </c>
      <c r="E439" s="179" t="s">
        <v>2483</v>
      </c>
      <c r="F439" s="35"/>
      <c r="G439" s="35"/>
      <c r="H439" s="35"/>
      <c r="I439" s="35"/>
      <c r="J439" s="167">
        <v>1.0</v>
      </c>
      <c r="K439" s="167">
        <v>3200.0</v>
      </c>
      <c r="L439" s="35"/>
      <c r="M439" s="35"/>
      <c r="N439" s="35"/>
      <c r="O439" s="35"/>
      <c r="P439" s="167">
        <v>1.0</v>
      </c>
      <c r="Q439" s="167">
        <v>3200.0</v>
      </c>
      <c r="R439" s="175"/>
      <c r="S439" s="180"/>
    </row>
    <row r="440" ht="15.75" customHeight="1">
      <c r="A440" s="162">
        <v>430.0</v>
      </c>
      <c r="B440" s="178" t="s">
        <v>2278</v>
      </c>
      <c r="C440" s="179" t="s">
        <v>2484</v>
      </c>
      <c r="D440" s="179" t="s">
        <v>2485</v>
      </c>
      <c r="E440" s="179" t="s">
        <v>2486</v>
      </c>
      <c r="F440" s="35"/>
      <c r="G440" s="35"/>
      <c r="H440" s="35"/>
      <c r="I440" s="35"/>
      <c r="J440" s="167">
        <v>1.0</v>
      </c>
      <c r="K440" s="167">
        <v>3200.0</v>
      </c>
      <c r="L440" s="35"/>
      <c r="M440" s="35"/>
      <c r="N440" s="35"/>
      <c r="O440" s="35"/>
      <c r="P440" s="167">
        <v>1.0</v>
      </c>
      <c r="Q440" s="167">
        <v>3200.0</v>
      </c>
      <c r="R440" s="175"/>
      <c r="S440" s="180"/>
    </row>
    <row r="441" ht="15.75" customHeight="1">
      <c r="A441" s="162">
        <v>431.0</v>
      </c>
      <c r="B441" s="178" t="s">
        <v>2278</v>
      </c>
      <c r="C441" s="179" t="s">
        <v>2484</v>
      </c>
      <c r="D441" s="179" t="s">
        <v>2487</v>
      </c>
      <c r="E441" s="179" t="s">
        <v>2488</v>
      </c>
      <c r="F441" s="35"/>
      <c r="G441" s="35"/>
      <c r="H441" s="35"/>
      <c r="I441" s="35"/>
      <c r="J441" s="167">
        <v>1.0</v>
      </c>
      <c r="K441" s="167">
        <v>3200.0</v>
      </c>
      <c r="L441" s="35"/>
      <c r="M441" s="35"/>
      <c r="N441" s="35"/>
      <c r="O441" s="35"/>
      <c r="P441" s="167">
        <v>1.0</v>
      </c>
      <c r="Q441" s="167">
        <v>3200.0</v>
      </c>
      <c r="R441" s="175"/>
      <c r="S441" s="180"/>
    </row>
    <row r="442" ht="15.75" customHeight="1">
      <c r="A442" s="162">
        <v>432.0</v>
      </c>
      <c r="B442" s="178" t="s">
        <v>2278</v>
      </c>
      <c r="C442" s="179" t="s">
        <v>2484</v>
      </c>
      <c r="D442" s="179" t="s">
        <v>2489</v>
      </c>
      <c r="E442" s="179" t="s">
        <v>264</v>
      </c>
      <c r="F442" s="35"/>
      <c r="G442" s="35"/>
      <c r="H442" s="35"/>
      <c r="I442" s="35"/>
      <c r="J442" s="167">
        <v>1.0</v>
      </c>
      <c r="K442" s="167">
        <v>3200.0</v>
      </c>
      <c r="L442" s="35"/>
      <c r="M442" s="35"/>
      <c r="N442" s="35"/>
      <c r="O442" s="35"/>
      <c r="P442" s="167">
        <v>1.0</v>
      </c>
      <c r="Q442" s="167">
        <v>3200.0</v>
      </c>
      <c r="R442" s="175"/>
      <c r="S442" s="180"/>
    </row>
    <row r="443" ht="15.75" customHeight="1">
      <c r="A443" s="162">
        <v>433.0</v>
      </c>
      <c r="B443" s="178" t="s">
        <v>2278</v>
      </c>
      <c r="C443" s="179" t="s">
        <v>2490</v>
      </c>
      <c r="D443" s="179" t="s">
        <v>2491</v>
      </c>
      <c r="E443" s="179" t="s">
        <v>2492</v>
      </c>
      <c r="F443" s="35"/>
      <c r="G443" s="35"/>
      <c r="H443" s="35"/>
      <c r="I443" s="35"/>
      <c r="J443" s="167">
        <v>1.0</v>
      </c>
      <c r="K443" s="167">
        <v>3200.0</v>
      </c>
      <c r="L443" s="35"/>
      <c r="M443" s="35"/>
      <c r="N443" s="35"/>
      <c r="O443" s="35"/>
      <c r="P443" s="167">
        <v>1.0</v>
      </c>
      <c r="Q443" s="167">
        <v>3200.0</v>
      </c>
      <c r="R443" s="175"/>
      <c r="S443" s="180"/>
    </row>
    <row r="444" ht="15.75" customHeight="1">
      <c r="A444" s="162">
        <v>434.0</v>
      </c>
      <c r="B444" s="178" t="s">
        <v>2278</v>
      </c>
      <c r="C444" s="179" t="s">
        <v>2490</v>
      </c>
      <c r="D444" s="179" t="s">
        <v>2493</v>
      </c>
      <c r="E444" s="179" t="s">
        <v>2494</v>
      </c>
      <c r="F444" s="35"/>
      <c r="G444" s="35"/>
      <c r="H444" s="35"/>
      <c r="I444" s="35"/>
      <c r="J444" s="167">
        <v>1.0</v>
      </c>
      <c r="K444" s="167">
        <v>3200.0</v>
      </c>
      <c r="L444" s="35"/>
      <c r="M444" s="35"/>
      <c r="N444" s="35"/>
      <c r="O444" s="35"/>
      <c r="P444" s="167">
        <v>1.0</v>
      </c>
      <c r="Q444" s="167">
        <v>3200.0</v>
      </c>
      <c r="R444" s="175"/>
      <c r="S444" s="180"/>
    </row>
    <row r="445" ht="15.75" customHeight="1">
      <c r="A445" s="162">
        <v>435.0</v>
      </c>
      <c r="B445" s="178" t="s">
        <v>2278</v>
      </c>
      <c r="C445" s="182" t="s">
        <v>2366</v>
      </c>
      <c r="D445" s="182" t="s">
        <v>2495</v>
      </c>
      <c r="E445" s="182" t="s">
        <v>2496</v>
      </c>
      <c r="F445" s="35"/>
      <c r="G445" s="35"/>
      <c r="H445" s="35"/>
      <c r="I445" s="35"/>
      <c r="J445" s="167">
        <v>1.0</v>
      </c>
      <c r="K445" s="167">
        <v>3200.0</v>
      </c>
      <c r="L445" s="35"/>
      <c r="M445" s="35"/>
      <c r="N445" s="35"/>
      <c r="O445" s="35"/>
      <c r="P445" s="167">
        <v>1.0</v>
      </c>
      <c r="Q445" s="167">
        <v>3200.0</v>
      </c>
      <c r="R445" s="175"/>
      <c r="S445" s="35"/>
    </row>
    <row r="446" ht="15.75" customHeight="1">
      <c r="A446" s="162">
        <v>436.0</v>
      </c>
      <c r="B446" s="178" t="s">
        <v>2278</v>
      </c>
      <c r="C446" s="182" t="s">
        <v>2366</v>
      </c>
      <c r="D446" s="182" t="s">
        <v>2497</v>
      </c>
      <c r="E446" s="182" t="s">
        <v>2401</v>
      </c>
      <c r="F446" s="35"/>
      <c r="G446" s="35"/>
      <c r="H446" s="35"/>
      <c r="I446" s="35"/>
      <c r="J446" s="167">
        <v>1.0</v>
      </c>
      <c r="K446" s="167">
        <v>3200.0</v>
      </c>
      <c r="L446" s="35"/>
      <c r="M446" s="35"/>
      <c r="N446" s="35"/>
      <c r="O446" s="35"/>
      <c r="P446" s="167">
        <v>1.0</v>
      </c>
      <c r="Q446" s="167">
        <v>3200.0</v>
      </c>
      <c r="R446" s="175"/>
      <c r="S446" s="35"/>
    </row>
    <row r="447" ht="15.75" customHeight="1">
      <c r="A447" s="162">
        <v>437.0</v>
      </c>
      <c r="B447" s="178" t="s">
        <v>2278</v>
      </c>
      <c r="C447" s="182" t="s">
        <v>2391</v>
      </c>
      <c r="D447" s="182" t="s">
        <v>2498</v>
      </c>
      <c r="E447" s="182" t="s">
        <v>557</v>
      </c>
      <c r="F447" s="35"/>
      <c r="G447" s="35"/>
      <c r="H447" s="35"/>
      <c r="I447" s="35"/>
      <c r="J447" s="167">
        <v>1.0</v>
      </c>
      <c r="K447" s="167">
        <v>3200.0</v>
      </c>
      <c r="L447" s="35"/>
      <c r="M447" s="35"/>
      <c r="N447" s="35"/>
      <c r="O447" s="35"/>
      <c r="P447" s="167">
        <v>1.0</v>
      </c>
      <c r="Q447" s="167">
        <v>3200.0</v>
      </c>
      <c r="R447" s="175"/>
      <c r="S447" s="35"/>
    </row>
    <row r="448" ht="15.75" customHeight="1">
      <c r="A448" s="162">
        <v>438.0</v>
      </c>
      <c r="B448" s="178" t="s">
        <v>2278</v>
      </c>
      <c r="C448" s="182" t="s">
        <v>2391</v>
      </c>
      <c r="D448" s="182" t="s">
        <v>2499</v>
      </c>
      <c r="E448" s="182" t="s">
        <v>2500</v>
      </c>
      <c r="F448" s="35"/>
      <c r="G448" s="35"/>
      <c r="H448" s="35"/>
      <c r="I448" s="35"/>
      <c r="J448" s="167">
        <v>1.0</v>
      </c>
      <c r="K448" s="167">
        <v>3200.0</v>
      </c>
      <c r="L448" s="35"/>
      <c r="M448" s="35"/>
      <c r="N448" s="35"/>
      <c r="O448" s="35"/>
      <c r="P448" s="167">
        <v>1.0</v>
      </c>
      <c r="Q448" s="167">
        <v>3200.0</v>
      </c>
      <c r="R448" s="175"/>
      <c r="S448" s="35"/>
    </row>
    <row r="449" ht="15.75" customHeight="1">
      <c r="A449" s="162">
        <v>439.0</v>
      </c>
      <c r="B449" s="178" t="s">
        <v>2278</v>
      </c>
      <c r="C449" s="182" t="s">
        <v>2346</v>
      </c>
      <c r="D449" s="182" t="s">
        <v>2501</v>
      </c>
      <c r="E449" s="182" t="s">
        <v>2502</v>
      </c>
      <c r="F449" s="35"/>
      <c r="G449" s="35"/>
      <c r="H449" s="35"/>
      <c r="I449" s="35"/>
      <c r="J449" s="167">
        <v>1.0</v>
      </c>
      <c r="K449" s="167">
        <v>3200.0</v>
      </c>
      <c r="L449" s="35"/>
      <c r="M449" s="35"/>
      <c r="N449" s="35"/>
      <c r="O449" s="35"/>
      <c r="P449" s="167">
        <v>1.0</v>
      </c>
      <c r="Q449" s="167">
        <v>3200.0</v>
      </c>
      <c r="R449" s="175"/>
      <c r="S449" s="35"/>
    </row>
    <row r="450" ht="15.75" customHeight="1">
      <c r="A450" s="162">
        <v>440.0</v>
      </c>
      <c r="B450" s="178" t="s">
        <v>2278</v>
      </c>
      <c r="C450" s="182" t="s">
        <v>2313</v>
      </c>
      <c r="D450" s="182" t="s">
        <v>2503</v>
      </c>
      <c r="E450" s="182" t="s">
        <v>557</v>
      </c>
      <c r="F450" s="35"/>
      <c r="G450" s="35"/>
      <c r="H450" s="35"/>
      <c r="I450" s="35"/>
      <c r="J450" s="167">
        <v>1.0</v>
      </c>
      <c r="K450" s="167">
        <v>3200.0</v>
      </c>
      <c r="L450" s="35"/>
      <c r="M450" s="35"/>
      <c r="N450" s="35"/>
      <c r="O450" s="35"/>
      <c r="P450" s="167">
        <v>1.0</v>
      </c>
      <c r="Q450" s="167">
        <v>3200.0</v>
      </c>
      <c r="R450" s="175"/>
      <c r="S450" s="35"/>
    </row>
    <row r="451" ht="15.75" customHeight="1">
      <c r="A451" s="162">
        <v>441.0</v>
      </c>
      <c r="B451" s="178" t="s">
        <v>2278</v>
      </c>
      <c r="C451" s="182" t="s">
        <v>2313</v>
      </c>
      <c r="D451" s="182" t="s">
        <v>2504</v>
      </c>
      <c r="E451" s="182" t="s">
        <v>1630</v>
      </c>
      <c r="F451" s="35"/>
      <c r="G451" s="35"/>
      <c r="H451" s="35"/>
      <c r="I451" s="35"/>
      <c r="J451" s="167">
        <v>1.0</v>
      </c>
      <c r="K451" s="167">
        <v>3200.0</v>
      </c>
      <c r="L451" s="35"/>
      <c r="M451" s="35"/>
      <c r="N451" s="35"/>
      <c r="O451" s="35"/>
      <c r="P451" s="167">
        <v>1.0</v>
      </c>
      <c r="Q451" s="167">
        <v>3200.0</v>
      </c>
      <c r="R451" s="175"/>
      <c r="S451" s="35"/>
    </row>
    <row r="452" ht="15.75" customHeight="1">
      <c r="A452" s="162">
        <v>442.0</v>
      </c>
      <c r="B452" s="178" t="s">
        <v>2278</v>
      </c>
      <c r="C452" s="182" t="s">
        <v>2322</v>
      </c>
      <c r="D452" s="182" t="s">
        <v>2505</v>
      </c>
      <c r="E452" s="182" t="s">
        <v>2506</v>
      </c>
      <c r="F452" s="35"/>
      <c r="G452" s="35"/>
      <c r="H452" s="35"/>
      <c r="I452" s="35"/>
      <c r="J452" s="167">
        <v>1.0</v>
      </c>
      <c r="K452" s="167">
        <v>3200.0</v>
      </c>
      <c r="L452" s="35"/>
      <c r="M452" s="35"/>
      <c r="N452" s="35"/>
      <c r="O452" s="35"/>
      <c r="P452" s="167">
        <v>1.0</v>
      </c>
      <c r="Q452" s="167">
        <v>3200.0</v>
      </c>
      <c r="R452" s="175"/>
      <c r="S452" s="35"/>
    </row>
    <row r="453" ht="15.75" customHeight="1">
      <c r="A453" s="162">
        <v>443.0</v>
      </c>
      <c r="B453" s="178" t="s">
        <v>2278</v>
      </c>
      <c r="C453" s="182" t="s">
        <v>2391</v>
      </c>
      <c r="D453" s="182" t="s">
        <v>1072</v>
      </c>
      <c r="E453" s="182" t="s">
        <v>2507</v>
      </c>
      <c r="F453" s="35"/>
      <c r="G453" s="35"/>
      <c r="H453" s="35"/>
      <c r="I453" s="35"/>
      <c r="J453" s="167">
        <v>1.0</v>
      </c>
      <c r="K453" s="167">
        <v>3200.0</v>
      </c>
      <c r="L453" s="35"/>
      <c r="M453" s="35"/>
      <c r="N453" s="35"/>
      <c r="O453" s="35"/>
      <c r="P453" s="167">
        <v>1.0</v>
      </c>
      <c r="Q453" s="167">
        <v>3200.0</v>
      </c>
      <c r="R453" s="175"/>
      <c r="S453" s="35"/>
    </row>
    <row r="454" ht="15.75" customHeight="1">
      <c r="A454" s="162">
        <v>444.0</v>
      </c>
      <c r="B454" s="178" t="s">
        <v>2278</v>
      </c>
      <c r="C454" s="182" t="s">
        <v>2391</v>
      </c>
      <c r="D454" s="182" t="s">
        <v>2402</v>
      </c>
      <c r="E454" s="182" t="s">
        <v>1656</v>
      </c>
      <c r="F454" s="35"/>
      <c r="G454" s="35"/>
      <c r="H454" s="35"/>
      <c r="I454" s="35"/>
      <c r="J454" s="167">
        <v>1.0</v>
      </c>
      <c r="K454" s="167">
        <v>3200.0</v>
      </c>
      <c r="L454" s="35"/>
      <c r="M454" s="35"/>
      <c r="N454" s="35"/>
      <c r="O454" s="35"/>
      <c r="P454" s="167">
        <v>1.0</v>
      </c>
      <c r="Q454" s="167">
        <v>3200.0</v>
      </c>
      <c r="R454" s="175"/>
      <c r="S454" s="35"/>
    </row>
    <row r="455" ht="15.75" customHeight="1">
      <c r="A455" s="162">
        <v>445.0</v>
      </c>
      <c r="B455" s="178" t="s">
        <v>2278</v>
      </c>
      <c r="C455" s="182" t="s">
        <v>2386</v>
      </c>
      <c r="D455" s="182" t="s">
        <v>2508</v>
      </c>
      <c r="E455" s="182" t="s">
        <v>2509</v>
      </c>
      <c r="F455" s="35"/>
      <c r="G455" s="35"/>
      <c r="H455" s="35"/>
      <c r="I455" s="35"/>
      <c r="J455" s="167">
        <v>1.0</v>
      </c>
      <c r="K455" s="167">
        <v>3200.0</v>
      </c>
      <c r="L455" s="35"/>
      <c r="M455" s="35"/>
      <c r="N455" s="35"/>
      <c r="O455" s="35"/>
      <c r="P455" s="167">
        <v>1.0</v>
      </c>
      <c r="Q455" s="167">
        <v>3200.0</v>
      </c>
      <c r="R455" s="175"/>
      <c r="S455" s="35"/>
    </row>
    <row r="456" ht="15.75" customHeight="1">
      <c r="A456" s="162"/>
      <c r="B456" s="178"/>
      <c r="C456" s="182"/>
      <c r="D456" s="182"/>
      <c r="E456" s="182"/>
      <c r="F456" s="35"/>
      <c r="G456" s="35"/>
      <c r="H456" s="35"/>
      <c r="I456" s="173" t="s">
        <v>1007</v>
      </c>
      <c r="J456" s="173">
        <f t="shared" ref="J456:K456" si="50">SUM(J320:J455)</f>
        <v>136</v>
      </c>
      <c r="K456" s="173">
        <f t="shared" si="50"/>
        <v>435200</v>
      </c>
      <c r="L456" s="35"/>
      <c r="M456" s="35"/>
      <c r="N456" s="35"/>
      <c r="O456" s="35"/>
      <c r="P456" s="173">
        <f t="shared" ref="P456:Q456" si="51">J456</f>
        <v>136</v>
      </c>
      <c r="Q456" s="173">
        <f t="shared" si="51"/>
        <v>435200</v>
      </c>
    </row>
    <row r="457" ht="15.75" customHeight="1">
      <c r="A457" s="162">
        <v>446.0</v>
      </c>
      <c r="B457" s="35" t="s">
        <v>2510</v>
      </c>
      <c r="C457" s="35" t="s">
        <v>2511</v>
      </c>
      <c r="D457" s="183" t="s">
        <v>2512</v>
      </c>
      <c r="E457" s="184" t="s">
        <v>2513</v>
      </c>
      <c r="F457" s="35"/>
      <c r="G457" s="35"/>
      <c r="H457" s="35"/>
      <c r="I457" s="35"/>
      <c r="J457" s="167">
        <v>1.0</v>
      </c>
      <c r="K457" s="167">
        <v>3200.0</v>
      </c>
      <c r="L457" s="35"/>
      <c r="M457" s="35"/>
      <c r="N457" s="35"/>
      <c r="O457" s="35"/>
      <c r="P457" s="167">
        <v>1.0</v>
      </c>
      <c r="Q457" s="167">
        <v>3200.0</v>
      </c>
      <c r="R457" s="185" t="s">
        <v>2514</v>
      </c>
      <c r="S457" s="186">
        <v>1.644010055596E12</v>
      </c>
    </row>
    <row r="458" ht="15.75" customHeight="1">
      <c r="A458" s="162">
        <v>447.0</v>
      </c>
      <c r="B458" s="35" t="s">
        <v>2510</v>
      </c>
      <c r="C458" s="35" t="s">
        <v>2511</v>
      </c>
      <c r="D458" s="169" t="s">
        <v>2515</v>
      </c>
      <c r="E458" s="182" t="s">
        <v>2516</v>
      </c>
      <c r="F458" s="35"/>
      <c r="G458" s="35"/>
      <c r="H458" s="35"/>
      <c r="I458" s="35"/>
      <c r="J458" s="167">
        <v>1.0</v>
      </c>
      <c r="K458" s="167">
        <v>3200.0</v>
      </c>
      <c r="L458" s="35"/>
      <c r="M458" s="35"/>
      <c r="N458" s="35"/>
      <c r="O458" s="35"/>
      <c r="P458" s="167">
        <v>1.0</v>
      </c>
      <c r="Q458" s="167">
        <v>3200.0</v>
      </c>
      <c r="R458" s="185" t="s">
        <v>2514</v>
      </c>
      <c r="S458" s="186">
        <v>1.644010055204E12</v>
      </c>
    </row>
    <row r="459" ht="15.75" customHeight="1">
      <c r="A459" s="162">
        <v>448.0</v>
      </c>
      <c r="B459" s="35" t="s">
        <v>2510</v>
      </c>
      <c r="C459" s="35" t="s">
        <v>2511</v>
      </c>
      <c r="D459" s="169" t="s">
        <v>2517</v>
      </c>
      <c r="E459" s="182" t="s">
        <v>2518</v>
      </c>
      <c r="F459" s="35"/>
      <c r="G459" s="35"/>
      <c r="H459" s="35"/>
      <c r="I459" s="35"/>
      <c r="J459" s="167">
        <v>1.0</v>
      </c>
      <c r="K459" s="167">
        <v>3200.0</v>
      </c>
      <c r="L459" s="35"/>
      <c r="M459" s="35"/>
      <c r="N459" s="35"/>
      <c r="O459" s="35"/>
      <c r="P459" s="167">
        <v>1.0</v>
      </c>
      <c r="Q459" s="167">
        <v>3200.0</v>
      </c>
      <c r="R459" s="185" t="s">
        <v>2514</v>
      </c>
      <c r="S459" s="186">
        <v>1.644010056425E12</v>
      </c>
    </row>
    <row r="460" ht="15.75" customHeight="1">
      <c r="A460" s="162">
        <v>449.0</v>
      </c>
      <c r="B460" s="35" t="s">
        <v>2510</v>
      </c>
      <c r="C460" s="35" t="s">
        <v>2519</v>
      </c>
      <c r="D460" s="183" t="s">
        <v>2520</v>
      </c>
      <c r="E460" s="184" t="s">
        <v>2521</v>
      </c>
      <c r="F460" s="35"/>
      <c r="G460" s="35"/>
      <c r="H460" s="35"/>
      <c r="I460" s="35"/>
      <c r="J460" s="167">
        <v>1.0</v>
      </c>
      <c r="K460" s="167">
        <v>3200.0</v>
      </c>
      <c r="L460" s="35"/>
      <c r="M460" s="35"/>
      <c r="N460" s="35"/>
      <c r="O460" s="35"/>
      <c r="P460" s="167">
        <v>1.0</v>
      </c>
      <c r="Q460" s="167">
        <v>3200.0</v>
      </c>
      <c r="R460" s="185" t="s">
        <v>2522</v>
      </c>
      <c r="S460" s="37">
        <v>1.1409601622E10</v>
      </c>
    </row>
    <row r="461" ht="15.75" customHeight="1">
      <c r="A461" s="162">
        <v>450.0</v>
      </c>
      <c r="B461" s="35" t="s">
        <v>2510</v>
      </c>
      <c r="C461" s="35" t="s">
        <v>2519</v>
      </c>
      <c r="D461" s="169" t="s">
        <v>2523</v>
      </c>
      <c r="E461" s="182" t="s">
        <v>959</v>
      </c>
      <c r="F461" s="35"/>
      <c r="G461" s="35"/>
      <c r="H461" s="35"/>
      <c r="I461" s="35"/>
      <c r="J461" s="167">
        <v>1.0</v>
      </c>
      <c r="K461" s="167">
        <v>3200.0</v>
      </c>
      <c r="L461" s="35"/>
      <c r="M461" s="35"/>
      <c r="N461" s="35"/>
      <c r="O461" s="35"/>
      <c r="P461" s="167">
        <v>1.0</v>
      </c>
      <c r="Q461" s="167">
        <v>3200.0</v>
      </c>
      <c r="R461" s="185" t="s">
        <v>2524</v>
      </c>
      <c r="S461" s="186">
        <v>6.45702010006647E14</v>
      </c>
    </row>
    <row r="462" ht="15.75" customHeight="1">
      <c r="A462" s="162">
        <v>451.0</v>
      </c>
      <c r="B462" s="35" t="s">
        <v>2510</v>
      </c>
      <c r="C462" s="35" t="s">
        <v>2525</v>
      </c>
      <c r="D462" s="183" t="s">
        <v>2526</v>
      </c>
      <c r="E462" s="184" t="s">
        <v>2527</v>
      </c>
      <c r="F462" s="35"/>
      <c r="G462" s="35"/>
      <c r="H462" s="35"/>
      <c r="I462" s="35"/>
      <c r="J462" s="167">
        <v>1.0</v>
      </c>
      <c r="K462" s="167">
        <v>3200.0</v>
      </c>
      <c r="L462" s="35"/>
      <c r="M462" s="35"/>
      <c r="N462" s="35"/>
      <c r="O462" s="35"/>
      <c r="P462" s="167">
        <v>1.0</v>
      </c>
      <c r="Q462" s="167">
        <v>3200.0</v>
      </c>
      <c r="R462" s="185" t="s">
        <v>2528</v>
      </c>
      <c r="S462" s="186">
        <v>6.45702010002618E14</v>
      </c>
    </row>
    <row r="463" ht="15.75" customHeight="1">
      <c r="A463" s="162">
        <v>452.0</v>
      </c>
      <c r="B463" s="35" t="s">
        <v>2510</v>
      </c>
      <c r="C463" s="35" t="s">
        <v>2525</v>
      </c>
      <c r="D463" s="169" t="s">
        <v>2529</v>
      </c>
      <c r="E463" s="182" t="s">
        <v>133</v>
      </c>
      <c r="F463" s="35"/>
      <c r="G463" s="35"/>
      <c r="H463" s="35"/>
      <c r="I463" s="35"/>
      <c r="J463" s="167">
        <v>1.0</v>
      </c>
      <c r="K463" s="167">
        <v>3200.0</v>
      </c>
      <c r="L463" s="35"/>
      <c r="M463" s="35"/>
      <c r="N463" s="35"/>
      <c r="O463" s="35"/>
      <c r="P463" s="167">
        <v>1.0</v>
      </c>
      <c r="Q463" s="167">
        <v>3200.0</v>
      </c>
      <c r="R463" s="185" t="s">
        <v>2528</v>
      </c>
      <c r="S463" s="186">
        <v>6.45702020005868E14</v>
      </c>
    </row>
    <row r="464" ht="15.75" customHeight="1">
      <c r="A464" s="162">
        <v>453.0</v>
      </c>
      <c r="B464" s="35" t="s">
        <v>2510</v>
      </c>
      <c r="C464" s="35" t="s">
        <v>2525</v>
      </c>
      <c r="D464" s="169" t="s">
        <v>2530</v>
      </c>
      <c r="E464" s="182" t="s">
        <v>2531</v>
      </c>
      <c r="F464" s="35"/>
      <c r="G464" s="35"/>
      <c r="H464" s="35"/>
      <c r="I464" s="35"/>
      <c r="J464" s="167">
        <v>1.0</v>
      </c>
      <c r="K464" s="167">
        <v>3200.0</v>
      </c>
      <c r="L464" s="35"/>
      <c r="M464" s="35"/>
      <c r="N464" s="35"/>
      <c r="O464" s="35"/>
      <c r="P464" s="167">
        <v>1.0</v>
      </c>
      <c r="Q464" s="167">
        <v>3200.0</v>
      </c>
      <c r="R464" s="185" t="s">
        <v>2532</v>
      </c>
      <c r="S464" s="186">
        <v>5.1591821000082E14</v>
      </c>
    </row>
    <row r="465" ht="15.75" customHeight="1">
      <c r="A465" s="162">
        <v>454.0</v>
      </c>
      <c r="B465" s="35" t="s">
        <v>2510</v>
      </c>
      <c r="C465" s="35" t="s">
        <v>2525</v>
      </c>
      <c r="D465" s="35" t="s">
        <v>2533</v>
      </c>
      <c r="E465" s="182" t="s">
        <v>155</v>
      </c>
      <c r="F465" s="35"/>
      <c r="G465" s="35"/>
      <c r="H465" s="35"/>
      <c r="I465" s="35"/>
      <c r="J465" s="167">
        <v>1.0</v>
      </c>
      <c r="K465" s="167">
        <v>3200.0</v>
      </c>
      <c r="L465" s="35"/>
      <c r="M465" s="35"/>
      <c r="N465" s="35"/>
      <c r="O465" s="35"/>
      <c r="P465" s="167">
        <v>1.0</v>
      </c>
      <c r="Q465" s="167">
        <v>3200.0</v>
      </c>
      <c r="R465" s="185" t="s">
        <v>2534</v>
      </c>
      <c r="S465" s="37">
        <v>3.6444570311E10</v>
      </c>
    </row>
    <row r="466" ht="15.75" customHeight="1">
      <c r="A466" s="162">
        <v>455.0</v>
      </c>
      <c r="B466" s="35" t="s">
        <v>2510</v>
      </c>
      <c r="C466" s="35" t="s">
        <v>2535</v>
      </c>
      <c r="D466" s="183" t="s">
        <v>2536</v>
      </c>
      <c r="E466" s="187" t="s">
        <v>2450</v>
      </c>
      <c r="F466" s="35"/>
      <c r="G466" s="35"/>
      <c r="H466" s="35"/>
      <c r="I466" s="35"/>
      <c r="J466" s="167">
        <v>1.0</v>
      </c>
      <c r="K466" s="167">
        <v>3200.0</v>
      </c>
      <c r="L466" s="35"/>
      <c r="M466" s="35"/>
      <c r="N466" s="35"/>
      <c r="O466" s="35"/>
      <c r="P466" s="167">
        <v>1.0</v>
      </c>
      <c r="Q466" s="167">
        <v>3200.0</v>
      </c>
      <c r="R466" s="185" t="s">
        <v>2514</v>
      </c>
      <c r="S466" s="186">
        <v>1.64401004138E12</v>
      </c>
    </row>
    <row r="467" ht="15.75" customHeight="1">
      <c r="A467" s="162">
        <v>456.0</v>
      </c>
      <c r="B467" s="35" t="s">
        <v>2510</v>
      </c>
      <c r="C467" s="35" t="s">
        <v>2535</v>
      </c>
      <c r="D467" s="169" t="s">
        <v>2537</v>
      </c>
      <c r="E467" s="188" t="s">
        <v>1097</v>
      </c>
      <c r="F467" s="35"/>
      <c r="G467" s="35"/>
      <c r="H467" s="35"/>
      <c r="I467" s="35"/>
      <c r="J467" s="167">
        <v>1.0</v>
      </c>
      <c r="K467" s="167">
        <v>3200.0</v>
      </c>
      <c r="L467" s="35"/>
      <c r="M467" s="35"/>
      <c r="N467" s="35"/>
      <c r="O467" s="35"/>
      <c r="P467" s="167">
        <v>1.0</v>
      </c>
      <c r="Q467" s="167">
        <v>3200.0</v>
      </c>
      <c r="R467" s="185" t="s">
        <v>2538</v>
      </c>
      <c r="S467" s="37">
        <v>3.4728265551E10</v>
      </c>
    </row>
    <row r="468" ht="15.75" customHeight="1">
      <c r="A468" s="162">
        <v>457.0</v>
      </c>
      <c r="B468" s="35" t="s">
        <v>2510</v>
      </c>
      <c r="C468" s="35" t="s">
        <v>2535</v>
      </c>
      <c r="D468" s="169" t="s">
        <v>2539</v>
      </c>
      <c r="E468" s="188" t="s">
        <v>1097</v>
      </c>
      <c r="F468" s="35"/>
      <c r="G468" s="35"/>
      <c r="H468" s="35"/>
      <c r="I468" s="35"/>
      <c r="J468" s="167">
        <v>1.0</v>
      </c>
      <c r="K468" s="167">
        <v>3200.0</v>
      </c>
      <c r="L468" s="35"/>
      <c r="M468" s="35"/>
      <c r="N468" s="35"/>
      <c r="O468" s="35"/>
      <c r="P468" s="167">
        <v>1.0</v>
      </c>
      <c r="Q468" s="167">
        <v>3200.0</v>
      </c>
      <c r="R468" s="185" t="s">
        <v>2540</v>
      </c>
      <c r="S468" s="37">
        <v>3.3559533483E10</v>
      </c>
    </row>
    <row r="469" ht="15.75" customHeight="1">
      <c r="A469" s="162">
        <v>458.0</v>
      </c>
      <c r="B469" s="35" t="s">
        <v>2510</v>
      </c>
      <c r="C469" s="35" t="s">
        <v>2541</v>
      </c>
      <c r="D469" s="183" t="s">
        <v>2542</v>
      </c>
      <c r="E469" s="187" t="s">
        <v>2543</v>
      </c>
      <c r="F469" s="35"/>
      <c r="G469" s="35"/>
      <c r="H469" s="35"/>
      <c r="I469" s="35"/>
      <c r="J469" s="167">
        <v>1.0</v>
      </c>
      <c r="K469" s="167">
        <v>3200.0</v>
      </c>
      <c r="L469" s="35"/>
      <c r="M469" s="35"/>
      <c r="N469" s="35"/>
      <c r="O469" s="35"/>
      <c r="P469" s="167">
        <v>1.0</v>
      </c>
      <c r="Q469" s="167">
        <v>3200.0</v>
      </c>
      <c r="R469" s="185" t="s">
        <v>2514</v>
      </c>
      <c r="S469" s="186">
        <v>1.644010046039E12</v>
      </c>
    </row>
    <row r="470" ht="15.75" customHeight="1">
      <c r="A470" s="162">
        <v>459.0</v>
      </c>
      <c r="B470" s="35" t="s">
        <v>2510</v>
      </c>
      <c r="C470" s="35" t="s">
        <v>2541</v>
      </c>
      <c r="D470" s="169" t="s">
        <v>2544</v>
      </c>
      <c r="E470" s="188" t="s">
        <v>211</v>
      </c>
      <c r="F470" s="35"/>
      <c r="G470" s="35"/>
      <c r="H470" s="35"/>
      <c r="I470" s="35"/>
      <c r="J470" s="167">
        <v>1.0</v>
      </c>
      <c r="K470" s="167">
        <v>3200.0</v>
      </c>
      <c r="L470" s="35"/>
      <c r="M470" s="35"/>
      <c r="N470" s="35"/>
      <c r="O470" s="35"/>
      <c r="P470" s="167">
        <v>1.0</v>
      </c>
      <c r="Q470" s="167">
        <v>3200.0</v>
      </c>
      <c r="R470" s="185" t="s">
        <v>2534</v>
      </c>
      <c r="S470" s="37">
        <v>3.1940504474E10</v>
      </c>
    </row>
    <row r="471" ht="15.75" customHeight="1">
      <c r="A471" s="162">
        <v>460.0</v>
      </c>
      <c r="B471" s="35" t="s">
        <v>2510</v>
      </c>
      <c r="C471" s="35" t="s">
        <v>2541</v>
      </c>
      <c r="D471" s="169" t="s">
        <v>2545</v>
      </c>
      <c r="E471" s="188" t="s">
        <v>2546</v>
      </c>
      <c r="F471" s="35"/>
      <c r="G471" s="35"/>
      <c r="H471" s="35"/>
      <c r="I471" s="35"/>
      <c r="J471" s="167">
        <v>1.0</v>
      </c>
      <c r="K471" s="167">
        <v>3200.0</v>
      </c>
      <c r="L471" s="35"/>
      <c r="M471" s="35"/>
      <c r="N471" s="35"/>
      <c r="O471" s="35"/>
      <c r="P471" s="167">
        <v>1.0</v>
      </c>
      <c r="Q471" s="167">
        <v>3200.0</v>
      </c>
      <c r="R471" s="185" t="s">
        <v>2547</v>
      </c>
      <c r="S471" s="151" t="s">
        <v>2548</v>
      </c>
    </row>
    <row r="472" ht="15.75" customHeight="1">
      <c r="A472" s="162">
        <v>461.0</v>
      </c>
      <c r="B472" s="35" t="s">
        <v>2510</v>
      </c>
      <c r="C472" s="35" t="s">
        <v>2549</v>
      </c>
      <c r="D472" s="189" t="s">
        <v>2550</v>
      </c>
      <c r="E472" s="190" t="s">
        <v>1165</v>
      </c>
      <c r="F472" s="35"/>
      <c r="G472" s="35"/>
      <c r="H472" s="35"/>
      <c r="I472" s="35"/>
      <c r="J472" s="167">
        <v>1.0</v>
      </c>
      <c r="K472" s="167">
        <v>3200.0</v>
      </c>
      <c r="L472" s="35"/>
      <c r="M472" s="35"/>
      <c r="N472" s="35"/>
      <c r="O472" s="35"/>
      <c r="P472" s="167">
        <v>1.0</v>
      </c>
      <c r="Q472" s="167">
        <v>3200.0</v>
      </c>
      <c r="R472" s="185" t="s">
        <v>2551</v>
      </c>
      <c r="S472" s="37">
        <v>1.1758921246E10</v>
      </c>
    </row>
    <row r="473" ht="15.75" customHeight="1">
      <c r="A473" s="162">
        <v>462.0</v>
      </c>
      <c r="B473" s="35" t="s">
        <v>2510</v>
      </c>
      <c r="C473" s="35" t="s">
        <v>2549</v>
      </c>
      <c r="D473" s="191" t="s">
        <v>2552</v>
      </c>
      <c r="E473" s="179" t="s">
        <v>2553</v>
      </c>
      <c r="F473" s="35"/>
      <c r="G473" s="35"/>
      <c r="H473" s="35"/>
      <c r="I473" s="35"/>
      <c r="J473" s="167">
        <v>1.0</v>
      </c>
      <c r="K473" s="167">
        <v>3200.0</v>
      </c>
      <c r="L473" s="35"/>
      <c r="M473" s="35"/>
      <c r="N473" s="35"/>
      <c r="O473" s="35"/>
      <c r="P473" s="167">
        <v>1.0</v>
      </c>
      <c r="Q473" s="167">
        <v>3200.0</v>
      </c>
      <c r="R473" s="185" t="s">
        <v>2554</v>
      </c>
      <c r="S473" s="37">
        <v>5.032247848E10</v>
      </c>
    </row>
    <row r="474" ht="15.75" customHeight="1">
      <c r="A474" s="162">
        <v>463.0</v>
      </c>
      <c r="B474" s="35" t="s">
        <v>2510</v>
      </c>
      <c r="C474" s="35" t="s">
        <v>2549</v>
      </c>
      <c r="D474" s="191" t="s">
        <v>2555</v>
      </c>
      <c r="E474" s="179" t="s">
        <v>1165</v>
      </c>
      <c r="F474" s="35"/>
      <c r="G474" s="35"/>
      <c r="H474" s="35"/>
      <c r="I474" s="35"/>
      <c r="J474" s="167">
        <v>1.0</v>
      </c>
      <c r="K474" s="167">
        <v>3200.0</v>
      </c>
      <c r="L474" s="35"/>
      <c r="M474" s="35"/>
      <c r="N474" s="35"/>
      <c r="O474" s="35"/>
      <c r="P474" s="167">
        <v>1.0</v>
      </c>
      <c r="Q474" s="167">
        <v>3200.0</v>
      </c>
      <c r="R474" s="185" t="s">
        <v>2556</v>
      </c>
      <c r="S474" s="186">
        <v>1.64401001366E12</v>
      </c>
    </row>
    <row r="475" ht="15.75" customHeight="1">
      <c r="A475" s="162">
        <v>464.0</v>
      </c>
      <c r="B475" s="35" t="s">
        <v>2510</v>
      </c>
      <c r="C475" s="35" t="s">
        <v>2549</v>
      </c>
      <c r="D475" s="191" t="s">
        <v>2557</v>
      </c>
      <c r="E475" s="179" t="s">
        <v>2558</v>
      </c>
      <c r="F475" s="35"/>
      <c r="G475" s="35"/>
      <c r="H475" s="35"/>
      <c r="I475" s="35"/>
      <c r="J475" s="167">
        <v>1.0</v>
      </c>
      <c r="K475" s="167">
        <v>3200.0</v>
      </c>
      <c r="L475" s="35"/>
      <c r="M475" s="35"/>
      <c r="N475" s="35"/>
      <c r="O475" s="35"/>
      <c r="P475" s="167">
        <v>1.0</v>
      </c>
      <c r="Q475" s="167">
        <v>3200.0</v>
      </c>
      <c r="R475" s="185" t="s">
        <v>2556</v>
      </c>
      <c r="S475" s="186">
        <v>1.644010011741E12</v>
      </c>
    </row>
    <row r="476" ht="15.75" customHeight="1">
      <c r="A476" s="162">
        <v>465.0</v>
      </c>
      <c r="B476" s="35" t="s">
        <v>2510</v>
      </c>
      <c r="C476" s="35" t="s">
        <v>2549</v>
      </c>
      <c r="D476" s="191" t="s">
        <v>2559</v>
      </c>
      <c r="E476" s="179" t="s">
        <v>2553</v>
      </c>
      <c r="F476" s="35"/>
      <c r="G476" s="35"/>
      <c r="H476" s="35"/>
      <c r="I476" s="35"/>
      <c r="J476" s="167">
        <v>1.0</v>
      </c>
      <c r="K476" s="167">
        <v>3200.0</v>
      </c>
      <c r="L476" s="35"/>
      <c r="M476" s="35"/>
      <c r="N476" s="35"/>
      <c r="O476" s="35"/>
      <c r="P476" s="167">
        <v>1.0</v>
      </c>
      <c r="Q476" s="167">
        <v>3200.0</v>
      </c>
      <c r="R476" s="185" t="s">
        <v>2551</v>
      </c>
      <c r="S476" s="37">
        <v>1.1758919736E10</v>
      </c>
    </row>
    <row r="477" ht="15.75" customHeight="1">
      <c r="A477" s="162">
        <v>466.0</v>
      </c>
      <c r="B477" s="35" t="s">
        <v>2510</v>
      </c>
      <c r="C477" s="35" t="s">
        <v>2549</v>
      </c>
      <c r="D477" s="191" t="s">
        <v>2560</v>
      </c>
      <c r="E477" s="179" t="s">
        <v>2553</v>
      </c>
      <c r="F477" s="35"/>
      <c r="G477" s="35"/>
      <c r="H477" s="35"/>
      <c r="I477" s="35"/>
      <c r="J477" s="167">
        <v>1.0</v>
      </c>
      <c r="K477" s="167">
        <v>3200.0</v>
      </c>
      <c r="L477" s="35"/>
      <c r="M477" s="35"/>
      <c r="N477" s="35"/>
      <c r="O477" s="35"/>
      <c r="P477" s="167">
        <v>1.0</v>
      </c>
      <c r="Q477" s="167">
        <v>3200.0</v>
      </c>
      <c r="R477" s="185" t="s">
        <v>2561</v>
      </c>
      <c r="S477" s="186">
        <v>1.6440100378E12</v>
      </c>
    </row>
    <row r="478" ht="15.75" customHeight="1">
      <c r="A478" s="162">
        <v>467.0</v>
      </c>
      <c r="B478" s="35" t="s">
        <v>2510</v>
      </c>
      <c r="C478" s="35" t="s">
        <v>2562</v>
      </c>
      <c r="D478" s="35" t="s">
        <v>2563</v>
      </c>
      <c r="E478" s="192" t="s">
        <v>2564</v>
      </c>
      <c r="F478" s="35"/>
      <c r="G478" s="35"/>
      <c r="H478" s="35"/>
      <c r="I478" s="35"/>
      <c r="J478" s="167">
        <v>1.0</v>
      </c>
      <c r="K478" s="167">
        <v>3200.0</v>
      </c>
      <c r="L478" s="35"/>
      <c r="M478" s="35"/>
      <c r="N478" s="35"/>
      <c r="O478" s="35"/>
      <c r="P478" s="167">
        <v>1.0</v>
      </c>
      <c r="Q478" s="167">
        <v>3200.0</v>
      </c>
      <c r="R478" s="185" t="s">
        <v>2565</v>
      </c>
      <c r="S478" s="186">
        <v>6.45702010006687E14</v>
      </c>
    </row>
    <row r="479" ht="15.75" customHeight="1">
      <c r="A479" s="162">
        <v>468.0</v>
      </c>
      <c r="B479" s="35" t="s">
        <v>2510</v>
      </c>
      <c r="C479" s="35" t="s">
        <v>2562</v>
      </c>
      <c r="D479" s="35" t="s">
        <v>2566</v>
      </c>
      <c r="E479" s="182" t="s">
        <v>847</v>
      </c>
      <c r="F479" s="35"/>
      <c r="G479" s="35"/>
      <c r="H479" s="35"/>
      <c r="I479" s="35"/>
      <c r="J479" s="167">
        <v>1.0</v>
      </c>
      <c r="K479" s="167">
        <v>3200.0</v>
      </c>
      <c r="L479" s="35"/>
      <c r="M479" s="35"/>
      <c r="N479" s="35"/>
      <c r="O479" s="35"/>
      <c r="P479" s="167">
        <v>1.0</v>
      </c>
      <c r="Q479" s="167">
        <v>3200.0</v>
      </c>
      <c r="R479" s="193" t="s">
        <v>2567</v>
      </c>
      <c r="S479" s="186">
        <v>6.45702010006025E14</v>
      </c>
    </row>
    <row r="480" ht="15.75" customHeight="1">
      <c r="A480" s="162">
        <v>469.0</v>
      </c>
      <c r="B480" s="35" t="s">
        <v>2510</v>
      </c>
      <c r="C480" s="35" t="s">
        <v>2562</v>
      </c>
      <c r="D480" s="35" t="s">
        <v>1916</v>
      </c>
      <c r="E480" s="182" t="s">
        <v>2568</v>
      </c>
      <c r="F480" s="35"/>
      <c r="G480" s="35"/>
      <c r="H480" s="35"/>
      <c r="I480" s="35"/>
      <c r="J480" s="167">
        <v>1.0</v>
      </c>
      <c r="K480" s="167">
        <v>3200.0</v>
      </c>
      <c r="L480" s="35"/>
      <c r="M480" s="35"/>
      <c r="N480" s="35"/>
      <c r="O480" s="35"/>
      <c r="P480" s="167">
        <v>1.0</v>
      </c>
      <c r="Q480" s="167">
        <v>3200.0</v>
      </c>
      <c r="R480" s="193" t="s">
        <v>2569</v>
      </c>
      <c r="S480" s="37">
        <v>3.5943865339E10</v>
      </c>
    </row>
    <row r="481" ht="15.75" customHeight="1">
      <c r="A481" s="162">
        <v>470.0</v>
      </c>
      <c r="B481" s="35" t="s">
        <v>2510</v>
      </c>
      <c r="C481" s="35" t="s">
        <v>2562</v>
      </c>
      <c r="D481" s="35" t="s">
        <v>2570</v>
      </c>
      <c r="E481" s="182" t="s">
        <v>2571</v>
      </c>
      <c r="F481" s="35"/>
      <c r="G481" s="35"/>
      <c r="H481" s="35"/>
      <c r="I481" s="35"/>
      <c r="J481" s="167">
        <v>1.0</v>
      </c>
      <c r="K481" s="167">
        <v>3200.0</v>
      </c>
      <c r="L481" s="35"/>
      <c r="M481" s="35"/>
      <c r="N481" s="35"/>
      <c r="O481" s="35"/>
      <c r="P481" s="167">
        <v>1.0</v>
      </c>
      <c r="Q481" s="167">
        <v>3200.0</v>
      </c>
      <c r="R481" s="193" t="s">
        <v>2567</v>
      </c>
      <c r="S481" s="186">
        <v>6.45702120001417E14</v>
      </c>
    </row>
    <row r="482" ht="15.75" customHeight="1">
      <c r="A482" s="162">
        <v>471.0</v>
      </c>
      <c r="B482" s="35" t="s">
        <v>2510</v>
      </c>
      <c r="C482" s="35" t="s">
        <v>2562</v>
      </c>
      <c r="D482" s="35" t="s">
        <v>2572</v>
      </c>
      <c r="E482" s="182" t="s">
        <v>2573</v>
      </c>
      <c r="F482" s="35"/>
      <c r="G482" s="35"/>
      <c r="H482" s="35"/>
      <c r="I482" s="35"/>
      <c r="J482" s="167">
        <v>1.0</v>
      </c>
      <c r="K482" s="167">
        <v>3200.0</v>
      </c>
      <c r="L482" s="35"/>
      <c r="M482" s="35"/>
      <c r="N482" s="35"/>
      <c r="O482" s="35"/>
      <c r="P482" s="167">
        <v>1.0</v>
      </c>
      <c r="Q482" s="167">
        <v>3200.0</v>
      </c>
      <c r="R482" s="193" t="s">
        <v>2569</v>
      </c>
      <c r="S482" s="37">
        <v>3.0246438837E10</v>
      </c>
    </row>
    <row r="483" ht="15.75" customHeight="1">
      <c r="A483" s="162">
        <v>472.0</v>
      </c>
      <c r="B483" s="35" t="s">
        <v>2510</v>
      </c>
      <c r="C483" s="35" t="s">
        <v>2574</v>
      </c>
      <c r="D483" s="35" t="s">
        <v>2575</v>
      </c>
      <c r="E483" s="182" t="s">
        <v>2576</v>
      </c>
      <c r="F483" s="35"/>
      <c r="G483" s="35"/>
      <c r="H483" s="35"/>
      <c r="I483" s="35"/>
      <c r="J483" s="167">
        <v>1.0</v>
      </c>
      <c r="K483" s="167">
        <v>3200.0</v>
      </c>
      <c r="L483" s="35"/>
      <c r="M483" s="35"/>
      <c r="N483" s="35"/>
      <c r="O483" s="35"/>
      <c r="P483" s="167">
        <v>1.0</v>
      </c>
      <c r="Q483" s="167">
        <v>3200.0</v>
      </c>
      <c r="R483" s="193" t="s">
        <v>2567</v>
      </c>
      <c r="S483" s="186">
        <v>6.45702120001083E14</v>
      </c>
    </row>
    <row r="484" ht="15.75" customHeight="1">
      <c r="A484" s="162">
        <v>473.0</v>
      </c>
      <c r="B484" s="35" t="s">
        <v>2510</v>
      </c>
      <c r="C484" s="35" t="s">
        <v>2574</v>
      </c>
      <c r="D484" s="35" t="s">
        <v>2577</v>
      </c>
      <c r="E484" s="182" t="s">
        <v>1673</v>
      </c>
      <c r="F484" s="35"/>
      <c r="G484" s="35"/>
      <c r="H484" s="35"/>
      <c r="I484" s="35"/>
      <c r="J484" s="167">
        <v>1.0</v>
      </c>
      <c r="K484" s="167">
        <v>3200.0</v>
      </c>
      <c r="L484" s="35"/>
      <c r="M484" s="35"/>
      <c r="N484" s="35"/>
      <c r="O484" s="35"/>
      <c r="P484" s="167">
        <v>1.0</v>
      </c>
      <c r="Q484" s="167">
        <v>3200.0</v>
      </c>
      <c r="R484" s="193" t="s">
        <v>2567</v>
      </c>
      <c r="S484" s="186">
        <v>6.45702010004223E14</v>
      </c>
    </row>
    <row r="485" ht="15.75" customHeight="1">
      <c r="A485" s="162">
        <v>474.0</v>
      </c>
      <c r="B485" s="35" t="s">
        <v>2510</v>
      </c>
      <c r="C485" s="35" t="s">
        <v>2574</v>
      </c>
      <c r="D485" s="35" t="s">
        <v>2578</v>
      </c>
      <c r="E485" s="182" t="s">
        <v>1089</v>
      </c>
      <c r="F485" s="35"/>
      <c r="G485" s="35"/>
      <c r="H485" s="35"/>
      <c r="I485" s="35"/>
      <c r="J485" s="167">
        <v>1.0</v>
      </c>
      <c r="K485" s="167">
        <v>3200.0</v>
      </c>
      <c r="L485" s="35"/>
      <c r="M485" s="35"/>
      <c r="N485" s="35"/>
      <c r="O485" s="35"/>
      <c r="P485" s="167">
        <v>1.0</v>
      </c>
      <c r="Q485" s="167">
        <v>3200.0</v>
      </c>
      <c r="R485" s="193" t="s">
        <v>749</v>
      </c>
      <c r="S485" s="37">
        <v>3.6420060545E10</v>
      </c>
    </row>
    <row r="486" ht="15.75" customHeight="1">
      <c r="A486" s="162">
        <v>475.0</v>
      </c>
      <c r="B486" s="35" t="s">
        <v>2510</v>
      </c>
      <c r="C486" s="35" t="s">
        <v>2579</v>
      </c>
      <c r="D486" s="35" t="s">
        <v>2580</v>
      </c>
      <c r="E486" s="182" t="s">
        <v>564</v>
      </c>
      <c r="F486" s="35"/>
      <c r="G486" s="35"/>
      <c r="H486" s="35"/>
      <c r="I486" s="35"/>
      <c r="J486" s="167">
        <v>1.0</v>
      </c>
      <c r="K486" s="167">
        <v>3200.0</v>
      </c>
      <c r="L486" s="35"/>
      <c r="M486" s="35"/>
      <c r="N486" s="35"/>
      <c r="O486" s="35"/>
      <c r="P486" s="167">
        <v>1.0</v>
      </c>
      <c r="Q486" s="167">
        <v>3200.0</v>
      </c>
      <c r="R486" s="193" t="s">
        <v>2569</v>
      </c>
      <c r="S486" s="37">
        <v>3.4469263646E10</v>
      </c>
    </row>
    <row r="487" ht="15.75" customHeight="1">
      <c r="A487" s="162">
        <v>476.0</v>
      </c>
      <c r="B487" s="35" t="s">
        <v>2510</v>
      </c>
      <c r="C487" s="35" t="s">
        <v>2579</v>
      </c>
      <c r="D487" s="35" t="s">
        <v>2581</v>
      </c>
      <c r="E487" s="182" t="s">
        <v>235</v>
      </c>
      <c r="F487" s="35"/>
      <c r="G487" s="35"/>
      <c r="H487" s="35"/>
      <c r="I487" s="35"/>
      <c r="J487" s="167">
        <v>1.0</v>
      </c>
      <c r="K487" s="167">
        <v>3200.0</v>
      </c>
      <c r="L487" s="35"/>
      <c r="M487" s="35"/>
      <c r="N487" s="35"/>
      <c r="O487" s="35"/>
      <c r="P487" s="167">
        <v>1.0</v>
      </c>
      <c r="Q487" s="167">
        <v>3200.0</v>
      </c>
      <c r="R487" s="193" t="s">
        <v>662</v>
      </c>
      <c r="S487" s="37">
        <v>5.0246669059E10</v>
      </c>
    </row>
    <row r="488" ht="15.75" customHeight="1">
      <c r="A488" s="162">
        <v>477.0</v>
      </c>
      <c r="B488" s="35" t="s">
        <v>2510</v>
      </c>
      <c r="C488" s="35" t="s">
        <v>2579</v>
      </c>
      <c r="D488" s="35" t="s">
        <v>2349</v>
      </c>
      <c r="E488" s="182" t="s">
        <v>2582</v>
      </c>
      <c r="F488" s="35"/>
      <c r="G488" s="35"/>
      <c r="H488" s="35"/>
      <c r="I488" s="35"/>
      <c r="J488" s="167">
        <v>1.0</v>
      </c>
      <c r="K488" s="167">
        <v>3200.0</v>
      </c>
      <c r="L488" s="35"/>
      <c r="M488" s="35"/>
      <c r="N488" s="35"/>
      <c r="O488" s="35"/>
      <c r="P488" s="167">
        <v>1.0</v>
      </c>
      <c r="Q488" s="167">
        <v>3200.0</v>
      </c>
      <c r="R488" s="193" t="s">
        <v>2583</v>
      </c>
      <c r="S488" s="186">
        <v>1.644010106825E12</v>
      </c>
    </row>
    <row r="489" ht="15.75" customHeight="1">
      <c r="A489" s="162">
        <v>478.0</v>
      </c>
      <c r="B489" s="35" t="s">
        <v>2510</v>
      </c>
      <c r="C489" s="35" t="s">
        <v>2584</v>
      </c>
      <c r="D489" s="35" t="s">
        <v>2585</v>
      </c>
      <c r="E489" s="182" t="s">
        <v>2586</v>
      </c>
      <c r="F489" s="35"/>
      <c r="G489" s="35"/>
      <c r="H489" s="35"/>
      <c r="I489" s="35"/>
      <c r="J489" s="167">
        <v>1.0</v>
      </c>
      <c r="K489" s="167">
        <v>3200.0</v>
      </c>
      <c r="L489" s="35"/>
      <c r="M489" s="35"/>
      <c r="N489" s="35"/>
      <c r="O489" s="35"/>
      <c r="P489" s="167">
        <v>1.0</v>
      </c>
      <c r="Q489" s="167">
        <v>3200.0</v>
      </c>
      <c r="R489" s="193" t="s">
        <v>2583</v>
      </c>
      <c r="S489" s="186">
        <v>1.644010073671E12</v>
      </c>
    </row>
    <row r="490" ht="15.75" customHeight="1">
      <c r="A490" s="162">
        <v>479.0</v>
      </c>
      <c r="B490" s="35" t="s">
        <v>2510</v>
      </c>
      <c r="C490" s="35" t="s">
        <v>2584</v>
      </c>
      <c r="D490" s="35" t="s">
        <v>2587</v>
      </c>
      <c r="E490" s="182" t="s">
        <v>2588</v>
      </c>
      <c r="F490" s="35"/>
      <c r="G490" s="35"/>
      <c r="H490" s="35"/>
      <c r="I490" s="35"/>
      <c r="J490" s="167">
        <v>1.0</v>
      </c>
      <c r="K490" s="167">
        <v>3200.0</v>
      </c>
      <c r="L490" s="35"/>
      <c r="M490" s="35"/>
      <c r="N490" s="35"/>
      <c r="O490" s="35"/>
      <c r="P490" s="167">
        <v>1.0</v>
      </c>
      <c r="Q490" s="167">
        <v>3200.0</v>
      </c>
      <c r="R490" s="185" t="s">
        <v>2589</v>
      </c>
      <c r="S490" s="37">
        <v>6.72758434E9</v>
      </c>
    </row>
    <row r="491" ht="15.75" customHeight="1">
      <c r="A491" s="162">
        <v>480.0</v>
      </c>
      <c r="B491" s="35" t="s">
        <v>2510</v>
      </c>
      <c r="C491" s="35" t="s">
        <v>2584</v>
      </c>
      <c r="D491" s="35" t="s">
        <v>2590</v>
      </c>
      <c r="E491" s="182" t="s">
        <v>2591</v>
      </c>
      <c r="F491" s="35"/>
      <c r="G491" s="35"/>
      <c r="H491" s="35"/>
      <c r="I491" s="35"/>
      <c r="J491" s="167">
        <v>1.0</v>
      </c>
      <c r="K491" s="167">
        <v>3200.0</v>
      </c>
      <c r="L491" s="35"/>
      <c r="M491" s="35"/>
      <c r="N491" s="35"/>
      <c r="O491" s="35"/>
      <c r="P491" s="167">
        <v>1.0</v>
      </c>
      <c r="Q491" s="167">
        <v>3200.0</v>
      </c>
      <c r="R491" s="193" t="s">
        <v>2583</v>
      </c>
      <c r="S491" s="186">
        <v>1.644010059893E12</v>
      </c>
    </row>
    <row r="492" ht="15.75" customHeight="1">
      <c r="A492" s="162">
        <v>481.0</v>
      </c>
      <c r="B492" s="35" t="s">
        <v>2510</v>
      </c>
      <c r="C492" s="35" t="s">
        <v>2510</v>
      </c>
      <c r="D492" s="35" t="s">
        <v>2592</v>
      </c>
      <c r="E492" s="182" t="s">
        <v>2593</v>
      </c>
      <c r="F492" s="35"/>
      <c r="G492" s="35"/>
      <c r="H492" s="35"/>
      <c r="I492" s="35"/>
      <c r="J492" s="167">
        <v>1.0</v>
      </c>
      <c r="K492" s="167">
        <v>3200.0</v>
      </c>
      <c r="L492" s="35"/>
      <c r="M492" s="35"/>
      <c r="N492" s="35"/>
      <c r="O492" s="35"/>
      <c r="P492" s="167">
        <v>1.0</v>
      </c>
      <c r="Q492" s="167">
        <v>3200.0</v>
      </c>
      <c r="R492" s="193" t="s">
        <v>2594</v>
      </c>
      <c r="S492" s="37">
        <v>8.4028567393E10</v>
      </c>
    </row>
    <row r="493" ht="15.75" customHeight="1">
      <c r="A493" s="162">
        <v>482.0</v>
      </c>
      <c r="B493" s="35" t="s">
        <v>2510</v>
      </c>
      <c r="C493" s="35" t="s">
        <v>2510</v>
      </c>
      <c r="D493" s="35" t="s">
        <v>1586</v>
      </c>
      <c r="E493" s="182" t="s">
        <v>1673</v>
      </c>
      <c r="F493" s="35"/>
      <c r="G493" s="35"/>
      <c r="H493" s="35"/>
      <c r="I493" s="35"/>
      <c r="J493" s="167">
        <v>1.0</v>
      </c>
      <c r="K493" s="167">
        <v>3200.0</v>
      </c>
      <c r="L493" s="35"/>
      <c r="M493" s="35"/>
      <c r="N493" s="35"/>
      <c r="O493" s="35"/>
      <c r="P493" s="167">
        <v>1.0</v>
      </c>
      <c r="Q493" s="167">
        <v>3200.0</v>
      </c>
      <c r="R493" s="193" t="s">
        <v>2594</v>
      </c>
      <c r="S493" s="37">
        <v>8.4023635837E10</v>
      </c>
    </row>
    <row r="494" ht="15.75" customHeight="1">
      <c r="A494" s="162">
        <v>483.0</v>
      </c>
      <c r="B494" s="35" t="s">
        <v>2510</v>
      </c>
      <c r="C494" s="35" t="s">
        <v>2510</v>
      </c>
      <c r="D494" s="35" t="s">
        <v>2595</v>
      </c>
      <c r="E494" s="182" t="s">
        <v>2596</v>
      </c>
      <c r="F494" s="35"/>
      <c r="G494" s="35"/>
      <c r="H494" s="35"/>
      <c r="I494" s="35"/>
      <c r="J494" s="167">
        <v>1.0</v>
      </c>
      <c r="K494" s="167">
        <v>3200.0</v>
      </c>
      <c r="L494" s="35"/>
      <c r="M494" s="35"/>
      <c r="N494" s="35"/>
      <c r="O494" s="35"/>
      <c r="P494" s="167">
        <v>1.0</v>
      </c>
      <c r="Q494" s="167">
        <v>3200.0</v>
      </c>
      <c r="R494" s="193" t="s">
        <v>749</v>
      </c>
      <c r="S494" s="37">
        <v>3.1835483793E10</v>
      </c>
    </row>
    <row r="495" ht="15.75" customHeight="1">
      <c r="A495" s="162">
        <v>484.0</v>
      </c>
      <c r="B495" s="35" t="s">
        <v>2510</v>
      </c>
      <c r="C495" s="35" t="s">
        <v>2597</v>
      </c>
      <c r="D495" s="35" t="s">
        <v>2598</v>
      </c>
      <c r="E495" s="182" t="s">
        <v>2599</v>
      </c>
      <c r="F495" s="35"/>
      <c r="G495" s="35"/>
      <c r="H495" s="35"/>
      <c r="I495" s="35"/>
      <c r="J495" s="167">
        <v>1.0</v>
      </c>
      <c r="K495" s="167">
        <v>3200.0</v>
      </c>
      <c r="L495" s="35"/>
      <c r="M495" s="35"/>
      <c r="N495" s="35"/>
      <c r="O495" s="35"/>
      <c r="P495" s="167">
        <v>1.0</v>
      </c>
      <c r="Q495" s="167">
        <v>3200.0</v>
      </c>
      <c r="R495" s="193"/>
      <c r="S495" s="37"/>
    </row>
    <row r="496" ht="15.75" customHeight="1">
      <c r="A496" s="162">
        <v>485.0</v>
      </c>
      <c r="B496" s="35" t="s">
        <v>2510</v>
      </c>
      <c r="C496" s="35" t="s">
        <v>2600</v>
      </c>
      <c r="D496" s="35" t="s">
        <v>2601</v>
      </c>
      <c r="E496" s="182" t="s">
        <v>2459</v>
      </c>
      <c r="F496" s="35"/>
      <c r="G496" s="35"/>
      <c r="H496" s="35"/>
      <c r="I496" s="35"/>
      <c r="J496" s="167">
        <v>1.0</v>
      </c>
      <c r="K496" s="167">
        <v>3200.0</v>
      </c>
      <c r="L496" s="35"/>
      <c r="M496" s="35"/>
      <c r="N496" s="35"/>
      <c r="O496" s="35"/>
      <c r="P496" s="167">
        <v>1.0</v>
      </c>
      <c r="Q496" s="167">
        <v>3200.0</v>
      </c>
      <c r="R496" s="193" t="s">
        <v>2583</v>
      </c>
      <c r="S496" s="186">
        <v>1.644010071008E12</v>
      </c>
    </row>
    <row r="497" ht="15.75" customHeight="1">
      <c r="A497" s="162"/>
      <c r="B497" s="40"/>
      <c r="C497" s="39" t="s">
        <v>2602</v>
      </c>
      <c r="D497" s="29"/>
      <c r="E497" s="12"/>
      <c r="F497" s="35"/>
      <c r="G497" s="35"/>
      <c r="H497" s="35"/>
      <c r="I497" s="173" t="s">
        <v>1007</v>
      </c>
      <c r="J497" s="173">
        <f t="shared" ref="J497:K497" si="52">SUM(J457:J496)</f>
        <v>40</v>
      </c>
      <c r="K497" s="173">
        <f t="shared" si="52"/>
        <v>128000</v>
      </c>
      <c r="L497" s="35"/>
      <c r="M497" s="35"/>
      <c r="N497" s="35"/>
      <c r="O497" s="35"/>
      <c r="P497" s="173">
        <f t="shared" ref="P497:Q497" si="53">J497</f>
        <v>40</v>
      </c>
      <c r="Q497" s="173">
        <f t="shared" si="53"/>
        <v>128000</v>
      </c>
    </row>
    <row r="498" ht="15.75" customHeight="1">
      <c r="A498" s="162">
        <v>486.0</v>
      </c>
      <c r="B498" s="194" t="s">
        <v>2603</v>
      </c>
      <c r="C498" s="194" t="s">
        <v>2603</v>
      </c>
      <c r="D498" s="194" t="s">
        <v>2604</v>
      </c>
      <c r="E498" s="194" t="s">
        <v>2605</v>
      </c>
      <c r="F498" s="35"/>
      <c r="G498" s="35"/>
      <c r="H498" s="35"/>
      <c r="I498" s="35"/>
      <c r="J498" s="167">
        <v>1.0</v>
      </c>
      <c r="K498" s="167">
        <v>3200.0</v>
      </c>
      <c r="L498" s="35"/>
      <c r="M498" s="35"/>
      <c r="N498" s="35"/>
      <c r="O498" s="35"/>
      <c r="P498" s="167">
        <v>1.0</v>
      </c>
      <c r="Q498" s="167">
        <v>3200.0</v>
      </c>
      <c r="R498" s="195" t="s">
        <v>2606</v>
      </c>
      <c r="S498" s="196">
        <v>5.15910110004663E14</v>
      </c>
    </row>
    <row r="499" ht="15.75" customHeight="1">
      <c r="A499" s="162">
        <v>487.0</v>
      </c>
      <c r="B499" s="194" t="s">
        <v>2603</v>
      </c>
      <c r="C499" s="194" t="s">
        <v>2603</v>
      </c>
      <c r="D499" s="194" t="s">
        <v>2607</v>
      </c>
      <c r="E499" s="194" t="s">
        <v>2608</v>
      </c>
      <c r="F499" s="35"/>
      <c r="G499" s="35"/>
      <c r="H499" s="35"/>
      <c r="I499" s="35"/>
      <c r="J499" s="167">
        <v>1.0</v>
      </c>
      <c r="K499" s="167">
        <v>3200.0</v>
      </c>
      <c r="L499" s="35"/>
      <c r="M499" s="35"/>
      <c r="N499" s="35"/>
      <c r="O499" s="35"/>
      <c r="P499" s="167">
        <v>1.0</v>
      </c>
      <c r="Q499" s="167">
        <v>3200.0</v>
      </c>
      <c r="R499" s="195" t="s">
        <v>2609</v>
      </c>
      <c r="S499" s="196">
        <v>8.4019061763E10</v>
      </c>
    </row>
    <row r="500" ht="15.75" customHeight="1">
      <c r="A500" s="162">
        <v>488.0</v>
      </c>
      <c r="B500" s="194" t="s">
        <v>2603</v>
      </c>
      <c r="C500" s="194" t="s">
        <v>2603</v>
      </c>
      <c r="D500" s="194" t="s">
        <v>2610</v>
      </c>
      <c r="E500" s="194" t="s">
        <v>2611</v>
      </c>
      <c r="F500" s="35"/>
      <c r="G500" s="35"/>
      <c r="H500" s="35"/>
      <c r="I500" s="35"/>
      <c r="J500" s="167">
        <v>1.0</v>
      </c>
      <c r="K500" s="167">
        <v>3200.0</v>
      </c>
      <c r="L500" s="35"/>
      <c r="M500" s="35"/>
      <c r="N500" s="35"/>
      <c r="O500" s="35"/>
      <c r="P500" s="167">
        <v>1.0</v>
      </c>
      <c r="Q500" s="167">
        <v>3200.0</v>
      </c>
      <c r="R500" s="195" t="s">
        <v>2609</v>
      </c>
      <c r="S500" s="196">
        <v>8.4019477965E10</v>
      </c>
    </row>
    <row r="501" ht="15.75" customHeight="1">
      <c r="A501" s="162">
        <v>489.0</v>
      </c>
      <c r="B501" s="194" t="s">
        <v>2603</v>
      </c>
      <c r="C501" s="194" t="s">
        <v>2603</v>
      </c>
      <c r="D501" s="194" t="s">
        <v>2612</v>
      </c>
      <c r="E501" s="194" t="s">
        <v>94</v>
      </c>
      <c r="F501" s="35"/>
      <c r="G501" s="35"/>
      <c r="H501" s="35"/>
      <c r="I501" s="35"/>
      <c r="J501" s="167">
        <v>1.0</v>
      </c>
      <c r="K501" s="167">
        <v>3200.0</v>
      </c>
      <c r="L501" s="35"/>
      <c r="M501" s="35"/>
      <c r="N501" s="35"/>
      <c r="O501" s="35"/>
      <c r="P501" s="167">
        <v>1.0</v>
      </c>
      <c r="Q501" s="167">
        <v>3200.0</v>
      </c>
      <c r="R501" s="195" t="s">
        <v>2613</v>
      </c>
      <c r="S501" s="196">
        <v>1.2240042153E10</v>
      </c>
    </row>
    <row r="502" ht="15.75" customHeight="1">
      <c r="A502" s="162">
        <v>490.0</v>
      </c>
      <c r="B502" s="194" t="s">
        <v>2603</v>
      </c>
      <c r="C502" s="194" t="s">
        <v>2614</v>
      </c>
      <c r="D502" s="194" t="s">
        <v>2615</v>
      </c>
      <c r="E502" s="194" t="s">
        <v>2616</v>
      </c>
      <c r="F502" s="35"/>
      <c r="G502" s="35"/>
      <c r="H502" s="35"/>
      <c r="I502" s="35"/>
      <c r="J502" s="167">
        <v>1.0</v>
      </c>
      <c r="K502" s="167">
        <v>3200.0</v>
      </c>
      <c r="L502" s="35"/>
      <c r="M502" s="35"/>
      <c r="N502" s="35"/>
      <c r="O502" s="35"/>
      <c r="P502" s="167">
        <v>1.0</v>
      </c>
      <c r="Q502" s="167">
        <v>3200.0</v>
      </c>
      <c r="R502" s="195"/>
      <c r="S502" s="196"/>
    </row>
    <row r="503" ht="15.75" customHeight="1">
      <c r="A503" s="162">
        <v>491.0</v>
      </c>
      <c r="B503" s="194" t="s">
        <v>2603</v>
      </c>
      <c r="C503" s="194" t="s">
        <v>2614</v>
      </c>
      <c r="D503" s="194" t="s">
        <v>2617</v>
      </c>
      <c r="E503" s="194" t="s">
        <v>2618</v>
      </c>
      <c r="F503" s="35"/>
      <c r="G503" s="35"/>
      <c r="H503" s="35"/>
      <c r="I503" s="35"/>
      <c r="J503" s="167">
        <v>1.0</v>
      </c>
      <c r="K503" s="167">
        <v>3200.0</v>
      </c>
      <c r="L503" s="35"/>
      <c r="M503" s="35"/>
      <c r="N503" s="35"/>
      <c r="O503" s="35"/>
      <c r="P503" s="167">
        <v>1.0</v>
      </c>
      <c r="Q503" s="167">
        <v>3200.0</v>
      </c>
      <c r="R503" s="195" t="s">
        <v>2619</v>
      </c>
      <c r="S503" s="196">
        <v>1.2240032508E10</v>
      </c>
    </row>
    <row r="504" ht="15.75" customHeight="1">
      <c r="A504" s="162">
        <v>492.0</v>
      </c>
      <c r="B504" s="194" t="s">
        <v>2603</v>
      </c>
      <c r="C504" s="194" t="s">
        <v>2620</v>
      </c>
      <c r="D504" s="194" t="s">
        <v>2621</v>
      </c>
      <c r="E504" s="194" t="s">
        <v>2622</v>
      </c>
      <c r="F504" s="35"/>
      <c r="G504" s="35"/>
      <c r="H504" s="35"/>
      <c r="I504" s="35"/>
      <c r="J504" s="167">
        <v>1.0</v>
      </c>
      <c r="K504" s="167">
        <v>3200.0</v>
      </c>
      <c r="L504" s="35"/>
      <c r="M504" s="35"/>
      <c r="N504" s="35"/>
      <c r="O504" s="35"/>
      <c r="P504" s="167">
        <v>1.0</v>
      </c>
      <c r="Q504" s="167">
        <v>3200.0</v>
      </c>
      <c r="R504" s="195" t="s">
        <v>2613</v>
      </c>
      <c r="S504" s="196">
        <v>8.4016316081E10</v>
      </c>
    </row>
    <row r="505" ht="15.75" customHeight="1">
      <c r="A505" s="162">
        <v>493.0</v>
      </c>
      <c r="B505" s="194" t="s">
        <v>2603</v>
      </c>
      <c r="C505" s="194" t="s">
        <v>2623</v>
      </c>
      <c r="D505" s="194" t="s">
        <v>2624</v>
      </c>
      <c r="E505" s="194" t="s">
        <v>2625</v>
      </c>
      <c r="F505" s="35"/>
      <c r="G505" s="35"/>
      <c r="H505" s="35"/>
      <c r="I505" s="35"/>
      <c r="J505" s="167">
        <v>1.0</v>
      </c>
      <c r="K505" s="167">
        <v>3200.0</v>
      </c>
      <c r="L505" s="35"/>
      <c r="M505" s="35"/>
      <c r="N505" s="35"/>
      <c r="O505" s="35"/>
      <c r="P505" s="167">
        <v>1.0</v>
      </c>
      <c r="Q505" s="167">
        <v>3200.0</v>
      </c>
      <c r="R505" s="195" t="s">
        <v>2613</v>
      </c>
      <c r="S505" s="196">
        <v>8.4016381845E10</v>
      </c>
    </row>
    <row r="506" ht="15.75" customHeight="1">
      <c r="A506" s="162">
        <v>494.0</v>
      </c>
      <c r="B506" s="194" t="s">
        <v>2603</v>
      </c>
      <c r="C506" s="194" t="s">
        <v>2626</v>
      </c>
      <c r="D506" s="194" t="s">
        <v>2627</v>
      </c>
      <c r="E506" s="194" t="s">
        <v>329</v>
      </c>
      <c r="F506" s="35"/>
      <c r="G506" s="35"/>
      <c r="H506" s="35"/>
      <c r="I506" s="35"/>
      <c r="J506" s="167">
        <v>1.0</v>
      </c>
      <c r="K506" s="167">
        <v>3200.0</v>
      </c>
      <c r="L506" s="35"/>
      <c r="M506" s="35"/>
      <c r="N506" s="35"/>
      <c r="O506" s="35"/>
      <c r="P506" s="167">
        <v>1.0</v>
      </c>
      <c r="Q506" s="167">
        <v>3200.0</v>
      </c>
      <c r="R506" s="195" t="s">
        <v>2628</v>
      </c>
      <c r="S506" s="196">
        <v>6.39118581E9</v>
      </c>
    </row>
    <row r="507" ht="15.75" customHeight="1">
      <c r="A507" s="162">
        <v>495.0</v>
      </c>
      <c r="B507" s="194" t="s">
        <v>2603</v>
      </c>
      <c r="C507" s="194" t="s">
        <v>485</v>
      </c>
      <c r="D507" s="194" t="s">
        <v>2629</v>
      </c>
      <c r="E507" s="194" t="s">
        <v>2630</v>
      </c>
      <c r="F507" s="35"/>
      <c r="G507" s="35"/>
      <c r="H507" s="35"/>
      <c r="I507" s="35"/>
      <c r="J507" s="167">
        <v>1.0</v>
      </c>
      <c r="K507" s="167">
        <v>3200.0</v>
      </c>
      <c r="L507" s="35"/>
      <c r="M507" s="35"/>
      <c r="N507" s="35"/>
      <c r="O507" s="35"/>
      <c r="P507" s="167">
        <v>1.0</v>
      </c>
      <c r="Q507" s="167">
        <v>3200.0</v>
      </c>
      <c r="R507" s="195"/>
      <c r="S507" s="196"/>
    </row>
    <row r="508" ht="15.75" customHeight="1">
      <c r="A508" s="162">
        <v>496.0</v>
      </c>
      <c r="B508" s="194" t="s">
        <v>2603</v>
      </c>
      <c r="C508" s="194" t="s">
        <v>485</v>
      </c>
      <c r="D508" s="194" t="s">
        <v>2631</v>
      </c>
      <c r="E508" s="194" t="s">
        <v>2632</v>
      </c>
      <c r="F508" s="35"/>
      <c r="G508" s="35"/>
      <c r="H508" s="35"/>
      <c r="I508" s="35"/>
      <c r="J508" s="167">
        <v>1.0</v>
      </c>
      <c r="K508" s="167">
        <v>3200.0</v>
      </c>
      <c r="L508" s="35"/>
      <c r="M508" s="35"/>
      <c r="N508" s="35"/>
      <c r="O508" s="35"/>
      <c r="P508" s="167">
        <v>1.0</v>
      </c>
      <c r="Q508" s="167">
        <v>3200.0</v>
      </c>
      <c r="R508" s="195" t="s">
        <v>2613</v>
      </c>
      <c r="S508" s="196">
        <v>8.4002965972E10</v>
      </c>
    </row>
    <row r="509" ht="15.75" customHeight="1">
      <c r="A509" s="162">
        <v>497.0</v>
      </c>
      <c r="B509" s="194" t="s">
        <v>2603</v>
      </c>
      <c r="C509" s="194" t="s">
        <v>485</v>
      </c>
      <c r="D509" s="194" t="s">
        <v>2633</v>
      </c>
      <c r="E509" s="194" t="s">
        <v>1311</v>
      </c>
      <c r="F509" s="155"/>
      <c r="G509" s="155"/>
      <c r="H509" s="35"/>
      <c r="I509" s="35"/>
      <c r="J509" s="167">
        <v>1.0</v>
      </c>
      <c r="K509" s="167">
        <v>3200.0</v>
      </c>
      <c r="L509" s="35"/>
      <c r="M509" s="35"/>
      <c r="N509" s="35"/>
      <c r="O509" s="35"/>
      <c r="P509" s="167">
        <v>1.0</v>
      </c>
      <c r="Q509" s="167">
        <v>3200.0</v>
      </c>
      <c r="R509" s="195"/>
      <c r="S509" s="196"/>
    </row>
    <row r="510" ht="15.75" customHeight="1">
      <c r="A510" s="162">
        <v>498.0</v>
      </c>
      <c r="B510" s="194" t="s">
        <v>2603</v>
      </c>
      <c r="C510" s="194" t="s">
        <v>485</v>
      </c>
      <c r="D510" s="194" t="s">
        <v>2634</v>
      </c>
      <c r="E510" s="194" t="s">
        <v>2635</v>
      </c>
      <c r="F510" s="155"/>
      <c r="G510" s="155"/>
      <c r="H510" s="35"/>
      <c r="I510" s="35"/>
      <c r="J510" s="167">
        <v>1.0</v>
      </c>
      <c r="K510" s="167">
        <v>3200.0</v>
      </c>
      <c r="L510" s="35"/>
      <c r="M510" s="35"/>
      <c r="N510" s="35"/>
      <c r="O510" s="35"/>
      <c r="P510" s="167">
        <v>1.0</v>
      </c>
      <c r="Q510" s="167">
        <v>3200.0</v>
      </c>
      <c r="R510" s="195" t="s">
        <v>2613</v>
      </c>
      <c r="S510" s="196">
        <v>8.4014770297E10</v>
      </c>
    </row>
    <row r="511" ht="15.75" customHeight="1">
      <c r="A511" s="162">
        <v>499.0</v>
      </c>
      <c r="B511" s="194" t="s">
        <v>2603</v>
      </c>
      <c r="C511" s="194" t="s">
        <v>485</v>
      </c>
      <c r="D511" s="194" t="s">
        <v>2636</v>
      </c>
      <c r="E511" s="194" t="s">
        <v>2637</v>
      </c>
      <c r="F511" s="182"/>
      <c r="G511" s="182"/>
      <c r="H511" s="35"/>
      <c r="I511" s="35"/>
      <c r="J511" s="167">
        <v>1.0</v>
      </c>
      <c r="K511" s="167">
        <v>3200.0</v>
      </c>
      <c r="L511" s="35"/>
      <c r="M511" s="35"/>
      <c r="N511" s="35"/>
      <c r="O511" s="35"/>
      <c r="P511" s="167">
        <v>1.0</v>
      </c>
      <c r="Q511" s="167">
        <v>3200.0</v>
      </c>
      <c r="R511" s="195" t="s">
        <v>2613</v>
      </c>
      <c r="S511" s="196">
        <v>8.4002948505E10</v>
      </c>
    </row>
    <row r="512" ht="15.75" customHeight="1">
      <c r="A512" s="162">
        <v>500.0</v>
      </c>
      <c r="B512" s="194" t="s">
        <v>2603</v>
      </c>
      <c r="C512" s="194" t="s">
        <v>485</v>
      </c>
      <c r="D512" s="194" t="s">
        <v>2638</v>
      </c>
      <c r="E512" s="194" t="s">
        <v>2639</v>
      </c>
      <c r="F512" s="182"/>
      <c r="G512" s="182"/>
      <c r="H512" s="35"/>
      <c r="I512" s="35"/>
      <c r="J512" s="167">
        <v>1.0</v>
      </c>
      <c r="K512" s="167">
        <v>3200.0</v>
      </c>
      <c r="L512" s="35"/>
      <c r="M512" s="35"/>
      <c r="N512" s="35"/>
      <c r="O512" s="35"/>
      <c r="P512" s="167">
        <v>1.0</v>
      </c>
      <c r="Q512" s="167">
        <v>3200.0</v>
      </c>
      <c r="R512" s="195"/>
      <c r="S512" s="196"/>
    </row>
    <row r="513" ht="15.75" customHeight="1">
      <c r="A513" s="162">
        <v>501.0</v>
      </c>
      <c r="B513" s="194" t="s">
        <v>2603</v>
      </c>
      <c r="C513" s="194" t="s">
        <v>2640</v>
      </c>
      <c r="D513" s="194" t="s">
        <v>2641</v>
      </c>
      <c r="E513" s="194" t="s">
        <v>2642</v>
      </c>
      <c r="F513" s="182"/>
      <c r="G513" s="182"/>
      <c r="H513" s="35"/>
      <c r="I513" s="35"/>
      <c r="J513" s="167">
        <v>1.0</v>
      </c>
      <c r="K513" s="167">
        <v>3200.0</v>
      </c>
      <c r="L513" s="35"/>
      <c r="M513" s="35"/>
      <c r="N513" s="35"/>
      <c r="O513" s="35"/>
      <c r="P513" s="167">
        <v>1.0</v>
      </c>
      <c r="Q513" s="167">
        <v>3200.0</v>
      </c>
      <c r="R513" s="195" t="s">
        <v>2609</v>
      </c>
      <c r="S513" s="196">
        <v>8.4038851374E10</v>
      </c>
    </row>
    <row r="514" ht="15.75" customHeight="1">
      <c r="A514" s="162">
        <v>502.0</v>
      </c>
      <c r="B514" s="194" t="s">
        <v>2603</v>
      </c>
      <c r="C514" s="194" t="s">
        <v>2640</v>
      </c>
      <c r="D514" s="194" t="s">
        <v>2643</v>
      </c>
      <c r="E514" s="194" t="s">
        <v>2644</v>
      </c>
      <c r="F514" s="182"/>
      <c r="G514" s="182"/>
      <c r="H514" s="35"/>
      <c r="I514" s="35"/>
      <c r="J514" s="167">
        <v>1.0</v>
      </c>
      <c r="K514" s="167">
        <v>3200.0</v>
      </c>
      <c r="L514" s="35"/>
      <c r="M514" s="35"/>
      <c r="N514" s="35"/>
      <c r="O514" s="35"/>
      <c r="P514" s="167">
        <v>1.0</v>
      </c>
      <c r="Q514" s="167">
        <v>3200.0</v>
      </c>
      <c r="R514" s="195" t="s">
        <v>2645</v>
      </c>
      <c r="S514" s="196">
        <v>1.1409599587E10</v>
      </c>
    </row>
    <row r="515" ht="15.75" customHeight="1">
      <c r="A515" s="162">
        <v>503.0</v>
      </c>
      <c r="B515" s="194" t="s">
        <v>2603</v>
      </c>
      <c r="C515" s="194" t="s">
        <v>2640</v>
      </c>
      <c r="D515" s="194" t="s">
        <v>2646</v>
      </c>
      <c r="E515" s="194" t="s">
        <v>2647</v>
      </c>
      <c r="F515" s="182"/>
      <c r="G515" s="182"/>
      <c r="H515" s="35"/>
      <c r="I515" s="35"/>
      <c r="J515" s="167">
        <v>1.0</v>
      </c>
      <c r="K515" s="167">
        <v>3200.0</v>
      </c>
      <c r="L515" s="35"/>
      <c r="M515" s="35"/>
      <c r="N515" s="35"/>
      <c r="O515" s="35"/>
      <c r="P515" s="167">
        <v>1.0</v>
      </c>
      <c r="Q515" s="167">
        <v>3200.0</v>
      </c>
      <c r="R515" s="195"/>
      <c r="S515" s="196"/>
    </row>
    <row r="516" ht="15.75" customHeight="1">
      <c r="A516" s="162">
        <v>504.0</v>
      </c>
      <c r="B516" s="194" t="s">
        <v>2603</v>
      </c>
      <c r="C516" s="194" t="s">
        <v>2648</v>
      </c>
      <c r="D516" s="194" t="s">
        <v>2649</v>
      </c>
      <c r="E516" s="194" t="s">
        <v>947</v>
      </c>
      <c r="F516" s="182"/>
      <c r="G516" s="182"/>
      <c r="H516" s="35"/>
      <c r="I516" s="35"/>
      <c r="J516" s="167">
        <v>1.0</v>
      </c>
      <c r="K516" s="167">
        <v>3200.0</v>
      </c>
      <c r="L516" s="35"/>
      <c r="M516" s="35"/>
      <c r="N516" s="35"/>
      <c r="O516" s="35"/>
      <c r="P516" s="167">
        <v>1.0</v>
      </c>
      <c r="Q516" s="167">
        <v>3200.0</v>
      </c>
      <c r="R516" s="195" t="s">
        <v>2645</v>
      </c>
      <c r="S516" s="196">
        <v>3.4285060063E10</v>
      </c>
    </row>
    <row r="517" ht="15.75" customHeight="1">
      <c r="A517" s="162">
        <v>505.0</v>
      </c>
      <c r="B517" s="194" t="s">
        <v>2603</v>
      </c>
      <c r="C517" s="194" t="s">
        <v>2603</v>
      </c>
      <c r="D517" s="194" t="s">
        <v>2650</v>
      </c>
      <c r="E517" s="194" t="s">
        <v>2616</v>
      </c>
      <c r="F517" s="182"/>
      <c r="G517" s="182"/>
      <c r="H517" s="35"/>
      <c r="I517" s="35"/>
      <c r="J517" s="167">
        <v>1.0</v>
      </c>
      <c r="K517" s="167">
        <v>3200.0</v>
      </c>
      <c r="L517" s="35"/>
      <c r="M517" s="35"/>
      <c r="N517" s="35"/>
      <c r="O517" s="35"/>
      <c r="P517" s="167">
        <v>1.0</v>
      </c>
      <c r="Q517" s="167">
        <v>3200.0</v>
      </c>
      <c r="R517" s="195"/>
      <c r="S517" s="196"/>
    </row>
    <row r="518" ht="15.75" customHeight="1">
      <c r="A518" s="162">
        <v>506.0</v>
      </c>
      <c r="B518" s="194" t="s">
        <v>2603</v>
      </c>
      <c r="C518" s="194" t="s">
        <v>2603</v>
      </c>
      <c r="D518" s="194" t="s">
        <v>2651</v>
      </c>
      <c r="E518" s="194" t="s">
        <v>1630</v>
      </c>
      <c r="F518" s="182"/>
      <c r="G518" s="182"/>
      <c r="H518" s="35"/>
      <c r="I518" s="35"/>
      <c r="J518" s="167">
        <v>1.0</v>
      </c>
      <c r="K518" s="167">
        <v>3200.0</v>
      </c>
      <c r="L518" s="35"/>
      <c r="M518" s="35"/>
      <c r="N518" s="35"/>
      <c r="O518" s="35"/>
      <c r="P518" s="167">
        <v>1.0</v>
      </c>
      <c r="Q518" s="167">
        <v>3200.0</v>
      </c>
      <c r="R518" s="195"/>
      <c r="S518" s="196"/>
    </row>
    <row r="519" ht="15.75" customHeight="1">
      <c r="A519" s="162">
        <v>507.0</v>
      </c>
      <c r="B519" s="194" t="s">
        <v>2603</v>
      </c>
      <c r="C519" s="194" t="s">
        <v>2603</v>
      </c>
      <c r="D519" s="194" t="s">
        <v>2652</v>
      </c>
      <c r="E519" s="194" t="s">
        <v>2653</v>
      </c>
      <c r="F519" s="35"/>
      <c r="G519" s="35"/>
      <c r="H519" s="35"/>
      <c r="I519" s="35"/>
      <c r="J519" s="167">
        <v>1.0</v>
      </c>
      <c r="K519" s="167">
        <v>3200.0</v>
      </c>
      <c r="L519" s="35"/>
      <c r="M519" s="35"/>
      <c r="N519" s="35"/>
      <c r="O519" s="35"/>
      <c r="P519" s="167">
        <v>1.0</v>
      </c>
      <c r="Q519" s="167">
        <v>3200.0</v>
      </c>
      <c r="R519" s="195" t="s">
        <v>2609</v>
      </c>
      <c r="S519" s="196">
        <v>8.4018459084E10</v>
      </c>
    </row>
    <row r="520" ht="15.75" customHeight="1">
      <c r="A520" s="162">
        <v>508.0</v>
      </c>
      <c r="B520" s="194" t="s">
        <v>2603</v>
      </c>
      <c r="C520" s="194" t="s">
        <v>2603</v>
      </c>
      <c r="D520" s="194" t="s">
        <v>2654</v>
      </c>
      <c r="E520" s="194" t="s">
        <v>875</v>
      </c>
      <c r="F520" s="35"/>
      <c r="G520" s="35"/>
      <c r="H520" s="35"/>
      <c r="I520" s="35"/>
      <c r="J520" s="167">
        <v>1.0</v>
      </c>
      <c r="K520" s="167">
        <v>3200.0</v>
      </c>
      <c r="L520" s="35"/>
      <c r="M520" s="35"/>
      <c r="N520" s="35"/>
      <c r="O520" s="35"/>
      <c r="P520" s="167">
        <v>1.0</v>
      </c>
      <c r="Q520" s="167">
        <v>3200.0</v>
      </c>
      <c r="R520" s="195" t="s">
        <v>2609</v>
      </c>
      <c r="S520" s="196">
        <v>8.4043202457E10</v>
      </c>
    </row>
    <row r="521" ht="15.75" customHeight="1">
      <c r="A521" s="162">
        <v>509.0</v>
      </c>
      <c r="B521" s="194" t="s">
        <v>2603</v>
      </c>
      <c r="C521" s="194" t="s">
        <v>2603</v>
      </c>
      <c r="D521" s="194" t="s">
        <v>2655</v>
      </c>
      <c r="E521" s="194" t="s">
        <v>1149</v>
      </c>
      <c r="F521" s="35"/>
      <c r="G521" s="35"/>
      <c r="H521" s="35"/>
      <c r="I521" s="35"/>
      <c r="J521" s="167">
        <v>1.0</v>
      </c>
      <c r="K521" s="167">
        <v>3200.0</v>
      </c>
      <c r="L521" s="35"/>
      <c r="M521" s="35"/>
      <c r="N521" s="35"/>
      <c r="O521" s="35"/>
      <c r="P521" s="167">
        <v>1.0</v>
      </c>
      <c r="Q521" s="167">
        <v>3200.0</v>
      </c>
      <c r="R521" s="195" t="s">
        <v>2609</v>
      </c>
      <c r="S521" s="196">
        <v>8.4013857681E10</v>
      </c>
    </row>
    <row r="522" ht="15.75" customHeight="1">
      <c r="A522" s="162">
        <v>510.0</v>
      </c>
      <c r="B522" s="194" t="s">
        <v>2603</v>
      </c>
      <c r="C522" s="194" t="s">
        <v>2603</v>
      </c>
      <c r="D522" s="194" t="s">
        <v>2656</v>
      </c>
      <c r="E522" s="194" t="s">
        <v>70</v>
      </c>
      <c r="F522" s="35"/>
      <c r="G522" s="35"/>
      <c r="H522" s="35"/>
      <c r="I522" s="35"/>
      <c r="J522" s="167">
        <v>1.0</v>
      </c>
      <c r="K522" s="167">
        <v>3200.0</v>
      </c>
      <c r="L522" s="35"/>
      <c r="M522" s="35"/>
      <c r="N522" s="35"/>
      <c r="O522" s="35"/>
      <c r="P522" s="167">
        <v>1.0</v>
      </c>
      <c r="Q522" s="167">
        <v>3200.0</v>
      </c>
      <c r="R522" s="195" t="s">
        <v>2609</v>
      </c>
      <c r="S522" s="196">
        <v>8.4013857772E10</v>
      </c>
    </row>
    <row r="523" ht="15.75" customHeight="1">
      <c r="A523" s="162">
        <v>511.0</v>
      </c>
      <c r="B523" s="194" t="s">
        <v>2603</v>
      </c>
      <c r="C523" s="194" t="s">
        <v>2603</v>
      </c>
      <c r="D523" s="194" t="s">
        <v>2657</v>
      </c>
      <c r="E523" s="194" t="s">
        <v>222</v>
      </c>
      <c r="F523" s="35"/>
      <c r="G523" s="35"/>
      <c r="H523" s="35"/>
      <c r="I523" s="35"/>
      <c r="J523" s="167">
        <v>1.0</v>
      </c>
      <c r="K523" s="167">
        <v>3200.0</v>
      </c>
      <c r="L523" s="35"/>
      <c r="M523" s="35"/>
      <c r="N523" s="35"/>
      <c r="O523" s="35"/>
      <c r="P523" s="167">
        <v>1.0</v>
      </c>
      <c r="Q523" s="167">
        <v>3200.0</v>
      </c>
      <c r="R523" s="195"/>
      <c r="S523" s="196"/>
    </row>
    <row r="524" ht="15.75" customHeight="1">
      <c r="A524" s="162">
        <v>512.0</v>
      </c>
      <c r="B524" s="194" t="s">
        <v>2603</v>
      </c>
      <c r="C524" s="194" t="s">
        <v>2603</v>
      </c>
      <c r="D524" s="194" t="s">
        <v>2658</v>
      </c>
      <c r="E524" s="194" t="s">
        <v>222</v>
      </c>
      <c r="F524" s="35"/>
      <c r="G524" s="35"/>
      <c r="H524" s="35"/>
      <c r="I524" s="35"/>
      <c r="J524" s="167">
        <v>1.0</v>
      </c>
      <c r="K524" s="167">
        <v>3200.0</v>
      </c>
      <c r="L524" s="35"/>
      <c r="M524" s="35"/>
      <c r="N524" s="35"/>
      <c r="O524" s="35"/>
      <c r="P524" s="167">
        <v>1.0</v>
      </c>
      <c r="Q524" s="167">
        <v>3200.0</v>
      </c>
      <c r="R524" s="195" t="s">
        <v>2609</v>
      </c>
      <c r="S524" s="196">
        <v>8.4031833849E10</v>
      </c>
    </row>
    <row r="525" ht="15.75" customHeight="1">
      <c r="A525" s="162">
        <v>513.0</v>
      </c>
      <c r="B525" s="194" t="s">
        <v>2603</v>
      </c>
      <c r="C525" s="194" t="s">
        <v>2603</v>
      </c>
      <c r="D525" s="194" t="s">
        <v>2659</v>
      </c>
      <c r="E525" s="194" t="s">
        <v>2082</v>
      </c>
      <c r="F525" s="35"/>
      <c r="G525" s="35"/>
      <c r="H525" s="35"/>
      <c r="I525" s="35"/>
      <c r="J525" s="167">
        <v>1.0</v>
      </c>
      <c r="K525" s="167">
        <v>3200.0</v>
      </c>
      <c r="L525" s="35"/>
      <c r="M525" s="35"/>
      <c r="N525" s="35"/>
      <c r="O525" s="35"/>
      <c r="P525" s="167">
        <v>1.0</v>
      </c>
      <c r="Q525" s="167">
        <v>3200.0</v>
      </c>
      <c r="R525" s="195" t="s">
        <v>2628</v>
      </c>
      <c r="S525" s="196">
        <v>6.030441425E9</v>
      </c>
    </row>
    <row r="526" ht="15.75" customHeight="1">
      <c r="A526" s="162">
        <v>514.0</v>
      </c>
      <c r="B526" s="194" t="s">
        <v>2603</v>
      </c>
      <c r="C526" s="194" t="s">
        <v>2603</v>
      </c>
      <c r="D526" s="194" t="s">
        <v>2660</v>
      </c>
      <c r="E526" s="194" t="s">
        <v>877</v>
      </c>
      <c r="F526" s="35"/>
      <c r="G526" s="35"/>
      <c r="H526" s="35"/>
      <c r="I526" s="35"/>
      <c r="J526" s="167">
        <v>1.0</v>
      </c>
      <c r="K526" s="167">
        <v>3200.0</v>
      </c>
      <c r="L526" s="35"/>
      <c r="M526" s="35"/>
      <c r="N526" s="35"/>
      <c r="O526" s="35"/>
      <c r="P526" s="167">
        <v>1.0</v>
      </c>
      <c r="Q526" s="167">
        <v>3200.0</v>
      </c>
      <c r="R526" s="195" t="s">
        <v>2609</v>
      </c>
      <c r="S526" s="196">
        <v>8.401926996E9</v>
      </c>
    </row>
    <row r="527" ht="15.75" customHeight="1">
      <c r="A527" s="162">
        <v>515.0</v>
      </c>
      <c r="B527" s="194" t="s">
        <v>2603</v>
      </c>
      <c r="C527" s="194" t="s">
        <v>2603</v>
      </c>
      <c r="D527" s="194" t="s">
        <v>2661</v>
      </c>
      <c r="E527" s="194" t="s">
        <v>2662</v>
      </c>
      <c r="F527" s="35"/>
      <c r="G527" s="35"/>
      <c r="H527" s="35"/>
      <c r="I527" s="35"/>
      <c r="J527" s="167">
        <v>1.0</v>
      </c>
      <c r="K527" s="167">
        <v>3200.0</v>
      </c>
      <c r="L527" s="35"/>
      <c r="M527" s="35"/>
      <c r="N527" s="35"/>
      <c r="O527" s="35"/>
      <c r="P527" s="167">
        <v>1.0</v>
      </c>
      <c r="Q527" s="167">
        <v>3200.0</v>
      </c>
      <c r="R527" s="195" t="s">
        <v>2606</v>
      </c>
      <c r="S527" s="196">
        <v>5.15910110004154E14</v>
      </c>
    </row>
    <row r="528" ht="15.75" customHeight="1">
      <c r="A528" s="162">
        <v>516.0</v>
      </c>
      <c r="B528" s="194" t="s">
        <v>2603</v>
      </c>
      <c r="C528" s="194" t="s">
        <v>2603</v>
      </c>
      <c r="D528" s="194" t="s">
        <v>2663</v>
      </c>
      <c r="E528" s="194" t="s">
        <v>2664</v>
      </c>
      <c r="F528" s="35"/>
      <c r="G528" s="35"/>
      <c r="H528" s="35"/>
      <c r="I528" s="35"/>
      <c r="J528" s="167">
        <v>1.0</v>
      </c>
      <c r="K528" s="167">
        <v>3200.0</v>
      </c>
      <c r="L528" s="35"/>
      <c r="M528" s="35"/>
      <c r="N528" s="35"/>
      <c r="O528" s="35"/>
      <c r="P528" s="167">
        <v>1.0</v>
      </c>
      <c r="Q528" s="167">
        <v>3200.0</v>
      </c>
      <c r="R528" s="195" t="s">
        <v>2609</v>
      </c>
      <c r="S528" s="196">
        <v>8.4040857318E10</v>
      </c>
    </row>
    <row r="529" ht="15.75" customHeight="1">
      <c r="A529" s="162">
        <v>517.0</v>
      </c>
      <c r="B529" s="194" t="s">
        <v>2603</v>
      </c>
      <c r="C529" s="194" t="s">
        <v>2603</v>
      </c>
      <c r="D529" s="194" t="s">
        <v>2665</v>
      </c>
      <c r="E529" s="194" t="s">
        <v>162</v>
      </c>
      <c r="F529" s="35"/>
      <c r="G529" s="35"/>
      <c r="H529" s="35"/>
      <c r="I529" s="35"/>
      <c r="J529" s="167">
        <v>1.0</v>
      </c>
      <c r="K529" s="167">
        <v>3200.0</v>
      </c>
      <c r="L529" s="35"/>
      <c r="M529" s="35"/>
      <c r="N529" s="35"/>
      <c r="O529" s="35"/>
      <c r="P529" s="167">
        <v>1.0</v>
      </c>
      <c r="Q529" s="167">
        <v>3200.0</v>
      </c>
      <c r="R529" s="195" t="s">
        <v>2609</v>
      </c>
      <c r="S529" s="196">
        <v>8.4024637301E10</v>
      </c>
    </row>
    <row r="530" ht="15.75" customHeight="1">
      <c r="A530" s="162">
        <v>518.0</v>
      </c>
      <c r="B530" s="194" t="s">
        <v>2603</v>
      </c>
      <c r="C530" s="194" t="s">
        <v>2603</v>
      </c>
      <c r="D530" s="194" t="s">
        <v>2666</v>
      </c>
      <c r="E530" s="194" t="s">
        <v>2667</v>
      </c>
      <c r="F530" s="35"/>
      <c r="G530" s="35"/>
      <c r="H530" s="35"/>
      <c r="I530" s="35"/>
      <c r="J530" s="167">
        <v>1.0</v>
      </c>
      <c r="K530" s="167">
        <v>3200.0</v>
      </c>
      <c r="L530" s="35"/>
      <c r="M530" s="35"/>
      <c r="N530" s="35"/>
      <c r="O530" s="35"/>
      <c r="P530" s="167">
        <v>1.0</v>
      </c>
      <c r="Q530" s="167">
        <v>3200.0</v>
      </c>
      <c r="R530" s="195" t="s">
        <v>2609</v>
      </c>
      <c r="S530" s="196">
        <v>8.4014558158E10</v>
      </c>
    </row>
    <row r="531" ht="15.75" customHeight="1">
      <c r="A531" s="162">
        <v>519.0</v>
      </c>
      <c r="B531" s="194" t="s">
        <v>2603</v>
      </c>
      <c r="C531" s="194" t="s">
        <v>2603</v>
      </c>
      <c r="D531" s="194" t="s">
        <v>2668</v>
      </c>
      <c r="E531" s="194" t="s">
        <v>2669</v>
      </c>
      <c r="F531" s="35"/>
      <c r="G531" s="35"/>
      <c r="H531" s="35"/>
      <c r="I531" s="35"/>
      <c r="J531" s="167">
        <v>1.0</v>
      </c>
      <c r="K531" s="167">
        <v>3200.0</v>
      </c>
      <c r="L531" s="35"/>
      <c r="M531" s="35"/>
      <c r="N531" s="35"/>
      <c r="O531" s="35"/>
      <c r="P531" s="167">
        <v>1.0</v>
      </c>
      <c r="Q531" s="167">
        <v>3200.0</v>
      </c>
      <c r="R531" s="195" t="s">
        <v>2609</v>
      </c>
      <c r="S531" s="196">
        <v>8.4039766293E10</v>
      </c>
    </row>
    <row r="532" ht="15.75" customHeight="1">
      <c r="A532" s="162">
        <v>520.0</v>
      </c>
      <c r="B532" s="194" t="s">
        <v>2603</v>
      </c>
      <c r="C532" s="194" t="s">
        <v>2603</v>
      </c>
      <c r="D532" s="194" t="s">
        <v>2670</v>
      </c>
      <c r="E532" s="194" t="s">
        <v>144</v>
      </c>
      <c r="F532" s="35"/>
      <c r="G532" s="35"/>
      <c r="H532" s="35"/>
      <c r="I532" s="35"/>
      <c r="J532" s="167">
        <v>1.0</v>
      </c>
      <c r="K532" s="167">
        <v>3200.0</v>
      </c>
      <c r="L532" s="35"/>
      <c r="M532" s="35"/>
      <c r="N532" s="35"/>
      <c r="O532" s="35"/>
      <c r="P532" s="167">
        <v>1.0</v>
      </c>
      <c r="Q532" s="167">
        <v>3200.0</v>
      </c>
      <c r="R532" s="195" t="s">
        <v>2609</v>
      </c>
      <c r="S532" s="196">
        <v>8.4018841019E10</v>
      </c>
    </row>
    <row r="533" ht="15.75" customHeight="1">
      <c r="A533" s="162">
        <v>521.0</v>
      </c>
      <c r="B533" s="194" t="s">
        <v>2603</v>
      </c>
      <c r="C533" s="194" t="s">
        <v>2603</v>
      </c>
      <c r="D533" s="194" t="s">
        <v>2671</v>
      </c>
      <c r="E533" s="194" t="s">
        <v>2672</v>
      </c>
      <c r="F533" s="35"/>
      <c r="G533" s="35"/>
      <c r="H533" s="35"/>
      <c r="I533" s="35"/>
      <c r="J533" s="167">
        <v>1.0</v>
      </c>
      <c r="K533" s="167">
        <v>3200.0</v>
      </c>
      <c r="L533" s="35"/>
      <c r="M533" s="35"/>
      <c r="N533" s="35"/>
      <c r="O533" s="35"/>
      <c r="P533" s="167">
        <v>1.0</v>
      </c>
      <c r="Q533" s="167">
        <v>3200.0</v>
      </c>
      <c r="R533" s="195" t="s">
        <v>565</v>
      </c>
      <c r="S533" s="196">
        <v>3.7455494E10</v>
      </c>
    </row>
    <row r="534" ht="15.75" customHeight="1">
      <c r="A534" s="162">
        <v>522.0</v>
      </c>
      <c r="B534" s="194" t="s">
        <v>2603</v>
      </c>
      <c r="C534" s="194" t="s">
        <v>2603</v>
      </c>
      <c r="D534" s="194" t="s">
        <v>2673</v>
      </c>
      <c r="E534" s="194" t="s">
        <v>2674</v>
      </c>
      <c r="F534" s="35"/>
      <c r="G534" s="35"/>
      <c r="H534" s="35"/>
      <c r="I534" s="35"/>
      <c r="J534" s="167">
        <v>1.0</v>
      </c>
      <c r="K534" s="167">
        <v>3200.0</v>
      </c>
      <c r="L534" s="35"/>
      <c r="M534" s="35"/>
      <c r="N534" s="35"/>
      <c r="O534" s="35"/>
      <c r="P534" s="167">
        <v>1.0</v>
      </c>
      <c r="Q534" s="167">
        <v>3200.0</v>
      </c>
      <c r="R534" s="195" t="s">
        <v>2609</v>
      </c>
      <c r="S534" s="196">
        <v>8.4038925133E10</v>
      </c>
    </row>
    <row r="535" ht="15.75" customHeight="1">
      <c r="A535" s="162">
        <v>523.0</v>
      </c>
      <c r="B535" s="194" t="s">
        <v>2603</v>
      </c>
      <c r="C535" s="194" t="s">
        <v>2603</v>
      </c>
      <c r="D535" s="194" t="s">
        <v>2675</v>
      </c>
      <c r="E535" s="194" t="s">
        <v>2676</v>
      </c>
      <c r="F535" s="35"/>
      <c r="G535" s="35"/>
      <c r="H535" s="35"/>
      <c r="I535" s="35"/>
      <c r="J535" s="167">
        <v>1.0</v>
      </c>
      <c r="K535" s="167">
        <v>3200.0</v>
      </c>
      <c r="L535" s="35"/>
      <c r="M535" s="35"/>
      <c r="N535" s="35"/>
      <c r="O535" s="35"/>
      <c r="P535" s="167">
        <v>1.0</v>
      </c>
      <c r="Q535" s="167">
        <v>3200.0</v>
      </c>
      <c r="R535" s="195" t="s">
        <v>2609</v>
      </c>
      <c r="S535" s="196">
        <v>8.4020573948E10</v>
      </c>
    </row>
    <row r="536" ht="15.75" customHeight="1">
      <c r="A536" s="162">
        <v>524.0</v>
      </c>
      <c r="B536" s="194" t="s">
        <v>2603</v>
      </c>
      <c r="C536" s="194" t="s">
        <v>2603</v>
      </c>
      <c r="D536" s="194" t="s">
        <v>2677</v>
      </c>
      <c r="E536" s="194" t="s">
        <v>2678</v>
      </c>
      <c r="F536" s="35"/>
      <c r="G536" s="35"/>
      <c r="H536" s="35"/>
      <c r="I536" s="35"/>
      <c r="J536" s="167">
        <v>1.0</v>
      </c>
      <c r="K536" s="167">
        <v>3200.0</v>
      </c>
      <c r="L536" s="35"/>
      <c r="M536" s="35"/>
      <c r="N536" s="35"/>
      <c r="O536" s="35"/>
      <c r="P536" s="167">
        <v>1.0</v>
      </c>
      <c r="Q536" s="167">
        <v>3200.0</v>
      </c>
      <c r="R536" s="195" t="s">
        <v>2609</v>
      </c>
      <c r="S536" s="196">
        <v>8.4022298948E10</v>
      </c>
    </row>
    <row r="537" ht="15.75" customHeight="1">
      <c r="A537" s="162">
        <v>525.0</v>
      </c>
      <c r="B537" s="194" t="s">
        <v>2603</v>
      </c>
      <c r="C537" s="194" t="s">
        <v>2603</v>
      </c>
      <c r="D537" s="194" t="s">
        <v>2679</v>
      </c>
      <c r="E537" s="194"/>
      <c r="F537" s="35"/>
      <c r="G537" s="35"/>
      <c r="H537" s="35"/>
      <c r="I537" s="35"/>
      <c r="J537" s="167">
        <v>1.0</v>
      </c>
      <c r="K537" s="167">
        <v>3200.0</v>
      </c>
      <c r="L537" s="35"/>
      <c r="M537" s="35"/>
      <c r="N537" s="35"/>
      <c r="O537" s="35"/>
      <c r="P537" s="167">
        <v>1.0</v>
      </c>
      <c r="Q537" s="167">
        <v>3200.0</v>
      </c>
      <c r="R537" s="195"/>
      <c r="S537" s="196"/>
    </row>
    <row r="538" ht="15.75" customHeight="1">
      <c r="A538" s="162">
        <v>526.0</v>
      </c>
      <c r="B538" s="194" t="s">
        <v>2603</v>
      </c>
      <c r="C538" s="194" t="s">
        <v>2603</v>
      </c>
      <c r="D538" s="194" t="s">
        <v>2680</v>
      </c>
      <c r="E538" s="194"/>
      <c r="F538" s="35"/>
      <c r="G538" s="35"/>
      <c r="H538" s="35"/>
      <c r="I538" s="35"/>
      <c r="J538" s="167">
        <v>1.0</v>
      </c>
      <c r="K538" s="167">
        <v>3200.0</v>
      </c>
      <c r="L538" s="35"/>
      <c r="M538" s="35"/>
      <c r="N538" s="35"/>
      <c r="O538" s="35"/>
      <c r="P538" s="167">
        <v>1.0</v>
      </c>
      <c r="Q538" s="167">
        <v>3200.0</v>
      </c>
      <c r="R538" s="195"/>
      <c r="S538" s="196"/>
    </row>
    <row r="539" ht="15.75" customHeight="1">
      <c r="A539" s="162">
        <v>527.0</v>
      </c>
      <c r="B539" s="194" t="s">
        <v>2603</v>
      </c>
      <c r="C539" s="194" t="s">
        <v>2603</v>
      </c>
      <c r="D539" s="194" t="s">
        <v>2681</v>
      </c>
      <c r="E539" s="194" t="s">
        <v>564</v>
      </c>
      <c r="F539" s="35"/>
      <c r="G539" s="35"/>
      <c r="H539" s="35"/>
      <c r="I539" s="35"/>
      <c r="J539" s="167">
        <v>1.0</v>
      </c>
      <c r="K539" s="167">
        <v>3200.0</v>
      </c>
      <c r="L539" s="35"/>
      <c r="M539" s="35"/>
      <c r="N539" s="35"/>
      <c r="O539" s="35"/>
      <c r="P539" s="167">
        <v>1.0</v>
      </c>
      <c r="Q539" s="167">
        <v>3200.0</v>
      </c>
      <c r="R539" s="195" t="s">
        <v>2609</v>
      </c>
      <c r="S539" s="196">
        <v>8.4019273531E10</v>
      </c>
    </row>
    <row r="540" ht="15.75" customHeight="1">
      <c r="A540" s="162">
        <v>528.0</v>
      </c>
      <c r="B540" s="194" t="s">
        <v>2603</v>
      </c>
      <c r="C540" s="197" t="s">
        <v>2682</v>
      </c>
      <c r="D540" s="194" t="s">
        <v>2683</v>
      </c>
      <c r="E540" s="194" t="s">
        <v>863</v>
      </c>
      <c r="F540" s="35"/>
      <c r="G540" s="35"/>
      <c r="H540" s="35"/>
      <c r="I540" s="35"/>
      <c r="J540" s="167">
        <v>1.0</v>
      </c>
      <c r="K540" s="167">
        <v>3200.0</v>
      </c>
      <c r="L540" s="35"/>
      <c r="M540" s="35"/>
      <c r="N540" s="35"/>
      <c r="O540" s="35"/>
      <c r="P540" s="167">
        <v>1.0</v>
      </c>
      <c r="Q540" s="167">
        <v>3200.0</v>
      </c>
      <c r="R540" s="195" t="s">
        <v>2606</v>
      </c>
      <c r="S540" s="196">
        <v>5.1591011000778E14</v>
      </c>
    </row>
    <row r="541" ht="15.75" customHeight="1">
      <c r="A541" s="162">
        <v>529.0</v>
      </c>
      <c r="B541" s="194" t="s">
        <v>2603</v>
      </c>
      <c r="C541" s="194" t="s">
        <v>2684</v>
      </c>
      <c r="D541" s="194" t="s">
        <v>2685</v>
      </c>
      <c r="E541" s="194" t="s">
        <v>2686</v>
      </c>
      <c r="F541" s="35"/>
      <c r="G541" s="35"/>
      <c r="H541" s="35"/>
      <c r="I541" s="35"/>
      <c r="J541" s="167">
        <v>1.0</v>
      </c>
      <c r="K541" s="167">
        <v>3200.0</v>
      </c>
      <c r="L541" s="35"/>
      <c r="M541" s="35"/>
      <c r="N541" s="35"/>
      <c r="O541" s="35"/>
      <c r="P541" s="167">
        <v>1.0</v>
      </c>
      <c r="Q541" s="167">
        <v>3200.0</v>
      </c>
      <c r="R541" s="195"/>
      <c r="S541" s="196"/>
    </row>
    <row r="542" ht="15.75" customHeight="1">
      <c r="A542" s="162">
        <v>530.0</v>
      </c>
      <c r="B542" s="194" t="s">
        <v>2603</v>
      </c>
      <c r="C542" s="194" t="s">
        <v>2684</v>
      </c>
      <c r="D542" s="194" t="s">
        <v>2687</v>
      </c>
      <c r="E542" s="194" t="s">
        <v>2688</v>
      </c>
      <c r="F542" s="35"/>
      <c r="G542" s="35"/>
      <c r="H542" s="35"/>
      <c r="I542" s="35"/>
      <c r="J542" s="167">
        <v>1.0</v>
      </c>
      <c r="K542" s="167">
        <v>3200.0</v>
      </c>
      <c r="L542" s="35"/>
      <c r="M542" s="35"/>
      <c r="N542" s="35"/>
      <c r="O542" s="35"/>
      <c r="P542" s="167">
        <v>1.0</v>
      </c>
      <c r="Q542" s="167">
        <v>3200.0</v>
      </c>
      <c r="R542" s="195"/>
      <c r="S542" s="196"/>
    </row>
    <row r="543" ht="15.75" customHeight="1">
      <c r="A543" s="162">
        <v>531.0</v>
      </c>
      <c r="B543" s="194" t="s">
        <v>2603</v>
      </c>
      <c r="C543" s="194" t="s">
        <v>2603</v>
      </c>
      <c r="D543" s="194" t="s">
        <v>2689</v>
      </c>
      <c r="E543" s="194" t="s">
        <v>2690</v>
      </c>
      <c r="F543" s="35"/>
      <c r="G543" s="35"/>
      <c r="H543" s="35"/>
      <c r="I543" s="35"/>
      <c r="J543" s="167">
        <v>1.0</v>
      </c>
      <c r="K543" s="167">
        <v>3200.0</v>
      </c>
      <c r="L543" s="35"/>
      <c r="M543" s="35"/>
      <c r="N543" s="35"/>
      <c r="O543" s="35"/>
      <c r="P543" s="167">
        <v>1.0</v>
      </c>
      <c r="Q543" s="167">
        <v>3200.0</v>
      </c>
      <c r="R543" s="195" t="s">
        <v>2609</v>
      </c>
      <c r="S543" s="196">
        <v>8.4027534197E10</v>
      </c>
    </row>
    <row r="544" ht="15.75" customHeight="1">
      <c r="A544" s="162">
        <v>532.0</v>
      </c>
      <c r="B544" s="194" t="s">
        <v>2603</v>
      </c>
      <c r="C544" s="194" t="s">
        <v>2603</v>
      </c>
      <c r="D544" s="194" t="s">
        <v>2691</v>
      </c>
      <c r="E544" s="194" t="s">
        <v>2692</v>
      </c>
      <c r="F544" s="35"/>
      <c r="G544" s="35"/>
      <c r="H544" s="35"/>
      <c r="I544" s="35"/>
      <c r="J544" s="167">
        <v>1.0</v>
      </c>
      <c r="K544" s="167">
        <v>3200.0</v>
      </c>
      <c r="L544" s="35"/>
      <c r="M544" s="35"/>
      <c r="N544" s="35"/>
      <c r="O544" s="35"/>
      <c r="P544" s="167">
        <v>1.0</v>
      </c>
      <c r="Q544" s="167">
        <v>3200.0</v>
      </c>
      <c r="R544" s="195" t="s">
        <v>2606</v>
      </c>
      <c r="S544" s="196">
        <v>5.15910110003846E14</v>
      </c>
    </row>
    <row r="545" ht="15.75" customHeight="1">
      <c r="A545" s="162">
        <v>533.0</v>
      </c>
      <c r="B545" s="194" t="s">
        <v>2603</v>
      </c>
      <c r="C545" s="194" t="s">
        <v>2603</v>
      </c>
      <c r="D545" s="194" t="s">
        <v>2693</v>
      </c>
      <c r="E545" s="194" t="s">
        <v>258</v>
      </c>
      <c r="F545" s="35"/>
      <c r="G545" s="35"/>
      <c r="H545" s="35"/>
      <c r="I545" s="35"/>
      <c r="J545" s="167">
        <v>1.0</v>
      </c>
      <c r="K545" s="167">
        <v>3200.0</v>
      </c>
      <c r="L545" s="35"/>
      <c r="M545" s="35"/>
      <c r="N545" s="35"/>
      <c r="O545" s="35"/>
      <c r="P545" s="167">
        <v>1.0</v>
      </c>
      <c r="Q545" s="167">
        <v>3200.0</v>
      </c>
      <c r="R545" s="195" t="s">
        <v>2609</v>
      </c>
      <c r="S545" s="196">
        <v>8.401926896E9</v>
      </c>
    </row>
    <row r="546" ht="15.75" customHeight="1">
      <c r="A546" s="162">
        <v>534.0</v>
      </c>
      <c r="B546" s="194" t="s">
        <v>2603</v>
      </c>
      <c r="C546" s="194" t="s">
        <v>2603</v>
      </c>
      <c r="D546" s="194" t="s">
        <v>2694</v>
      </c>
      <c r="E546" s="194" t="s">
        <v>1059</v>
      </c>
      <c r="F546" s="35"/>
      <c r="G546" s="35"/>
      <c r="H546" s="35"/>
      <c r="I546" s="35"/>
      <c r="J546" s="167">
        <v>1.0</v>
      </c>
      <c r="K546" s="167">
        <v>3200.0</v>
      </c>
      <c r="L546" s="35"/>
      <c r="M546" s="35"/>
      <c r="N546" s="35"/>
      <c r="O546" s="35"/>
      <c r="P546" s="167">
        <v>1.0</v>
      </c>
      <c r="Q546" s="167">
        <v>3200.0</v>
      </c>
      <c r="R546" s="195" t="s">
        <v>2613</v>
      </c>
      <c r="S546" s="196">
        <v>1.2240022851E10</v>
      </c>
    </row>
    <row r="547" ht="15.75" customHeight="1">
      <c r="A547" s="162">
        <v>535.0</v>
      </c>
      <c r="B547" s="194" t="s">
        <v>2603</v>
      </c>
      <c r="C547" s="194" t="s">
        <v>2603</v>
      </c>
      <c r="D547" s="194" t="s">
        <v>2695</v>
      </c>
      <c r="E547" s="194" t="s">
        <v>2611</v>
      </c>
      <c r="F547" s="35"/>
      <c r="G547" s="35"/>
      <c r="H547" s="35"/>
      <c r="I547" s="35"/>
      <c r="J547" s="167">
        <v>1.0</v>
      </c>
      <c r="K547" s="167">
        <v>3200.0</v>
      </c>
      <c r="L547" s="35"/>
      <c r="M547" s="35"/>
      <c r="N547" s="35"/>
      <c r="O547" s="35"/>
      <c r="P547" s="167">
        <v>1.0</v>
      </c>
      <c r="Q547" s="167">
        <v>3200.0</v>
      </c>
      <c r="R547" s="195" t="s">
        <v>2609</v>
      </c>
      <c r="S547" s="196">
        <v>8.4023380172E10</v>
      </c>
    </row>
    <row r="548" ht="15.75" customHeight="1">
      <c r="A548" s="162">
        <v>536.0</v>
      </c>
      <c r="B548" s="194" t="s">
        <v>2603</v>
      </c>
      <c r="C548" s="194" t="s">
        <v>2603</v>
      </c>
      <c r="D548" s="194" t="s">
        <v>2696</v>
      </c>
      <c r="E548" s="194" t="s">
        <v>2697</v>
      </c>
      <c r="F548" s="35"/>
      <c r="G548" s="35"/>
      <c r="H548" s="35"/>
      <c r="I548" s="35"/>
      <c r="J548" s="167">
        <v>1.0</v>
      </c>
      <c r="K548" s="167">
        <v>3200.0</v>
      </c>
      <c r="L548" s="35"/>
      <c r="M548" s="35"/>
      <c r="N548" s="35"/>
      <c r="O548" s="35"/>
      <c r="P548" s="167">
        <v>1.0</v>
      </c>
      <c r="Q548" s="167">
        <v>3200.0</v>
      </c>
      <c r="R548" s="195" t="s">
        <v>2698</v>
      </c>
      <c r="S548" s="196">
        <v>3.603732019E9</v>
      </c>
    </row>
    <row r="549" ht="15.75" customHeight="1">
      <c r="A549" s="162">
        <v>537.0</v>
      </c>
      <c r="B549" s="194" t="s">
        <v>2603</v>
      </c>
      <c r="C549" s="194" t="s">
        <v>2699</v>
      </c>
      <c r="D549" s="194" t="s">
        <v>2700</v>
      </c>
      <c r="E549" s="194" t="s">
        <v>2701</v>
      </c>
      <c r="F549" s="35"/>
      <c r="G549" s="35"/>
      <c r="H549" s="35"/>
      <c r="I549" s="35"/>
      <c r="J549" s="167">
        <v>1.0</v>
      </c>
      <c r="K549" s="167">
        <v>3200.0</v>
      </c>
      <c r="L549" s="35"/>
      <c r="M549" s="35"/>
      <c r="N549" s="35"/>
      <c r="O549" s="35"/>
      <c r="P549" s="167">
        <v>1.0</v>
      </c>
      <c r="Q549" s="167">
        <v>3200.0</v>
      </c>
      <c r="R549" s="195"/>
      <c r="S549" s="196"/>
    </row>
    <row r="550" ht="15.75" customHeight="1">
      <c r="A550" s="162">
        <v>538.0</v>
      </c>
      <c r="B550" s="194" t="s">
        <v>2603</v>
      </c>
      <c r="C550" s="194" t="s">
        <v>2702</v>
      </c>
      <c r="D550" s="194" t="s">
        <v>2703</v>
      </c>
      <c r="E550" s="194" t="s">
        <v>1630</v>
      </c>
      <c r="F550" s="35"/>
      <c r="G550" s="35"/>
      <c r="H550" s="35"/>
      <c r="I550" s="35"/>
      <c r="J550" s="167">
        <v>1.0</v>
      </c>
      <c r="K550" s="167">
        <v>3200.0</v>
      </c>
      <c r="L550" s="35"/>
      <c r="M550" s="35"/>
      <c r="N550" s="35"/>
      <c r="O550" s="35"/>
      <c r="P550" s="167">
        <v>1.0</v>
      </c>
      <c r="Q550" s="167">
        <v>3200.0</v>
      </c>
      <c r="R550" s="195" t="s">
        <v>2609</v>
      </c>
      <c r="S550" s="196">
        <v>8.4039933743E10</v>
      </c>
    </row>
    <row r="551" ht="15.75" customHeight="1">
      <c r="A551" s="162">
        <v>539.0</v>
      </c>
      <c r="B551" s="194" t="s">
        <v>2603</v>
      </c>
      <c r="C551" s="194" t="s">
        <v>2702</v>
      </c>
      <c r="D551" s="194" t="s">
        <v>2704</v>
      </c>
      <c r="E551" s="194" t="s">
        <v>2477</v>
      </c>
      <c r="F551" s="35"/>
      <c r="G551" s="35"/>
      <c r="H551" s="35"/>
      <c r="I551" s="35"/>
      <c r="J551" s="167">
        <v>1.0</v>
      </c>
      <c r="K551" s="167">
        <v>3200.0</v>
      </c>
      <c r="L551" s="35"/>
      <c r="M551" s="35"/>
      <c r="N551" s="35"/>
      <c r="O551" s="35"/>
      <c r="P551" s="167">
        <v>1.0</v>
      </c>
      <c r="Q551" s="167">
        <v>3200.0</v>
      </c>
      <c r="R551" s="195" t="s">
        <v>2606</v>
      </c>
      <c r="S551" s="196">
        <v>5.15910110003898E14</v>
      </c>
    </row>
    <row r="552" ht="15.75" customHeight="1">
      <c r="A552" s="162">
        <v>540.0</v>
      </c>
      <c r="B552" s="194" t="s">
        <v>2603</v>
      </c>
      <c r="C552" s="194" t="s">
        <v>2702</v>
      </c>
      <c r="D552" s="194" t="s">
        <v>2705</v>
      </c>
      <c r="E552" s="194" t="s">
        <v>877</v>
      </c>
      <c r="F552" s="35"/>
      <c r="G552" s="35"/>
      <c r="H552" s="35"/>
      <c r="I552" s="35"/>
      <c r="J552" s="167">
        <v>1.0</v>
      </c>
      <c r="K552" s="167">
        <v>3200.0</v>
      </c>
      <c r="L552" s="35"/>
      <c r="M552" s="35"/>
      <c r="N552" s="35"/>
      <c r="O552" s="35"/>
      <c r="P552" s="167">
        <v>1.0</v>
      </c>
      <c r="Q552" s="167">
        <v>3200.0</v>
      </c>
      <c r="R552" s="195" t="s">
        <v>2609</v>
      </c>
      <c r="S552" s="196">
        <v>8.402962993E10</v>
      </c>
    </row>
    <row r="553" ht="15.75" customHeight="1">
      <c r="A553" s="162">
        <v>541.0</v>
      </c>
      <c r="B553" s="194" t="s">
        <v>2603</v>
      </c>
      <c r="C553" s="194" t="s">
        <v>2702</v>
      </c>
      <c r="D553" s="194" t="s">
        <v>2706</v>
      </c>
      <c r="E553" s="194" t="s">
        <v>2707</v>
      </c>
      <c r="F553" s="35"/>
      <c r="G553" s="35"/>
      <c r="H553" s="35"/>
      <c r="I553" s="35"/>
      <c r="J553" s="167">
        <v>1.0</v>
      </c>
      <c r="K553" s="167">
        <v>3200.0</v>
      </c>
      <c r="L553" s="35"/>
      <c r="M553" s="35"/>
      <c r="N553" s="35"/>
      <c r="O553" s="35"/>
      <c r="P553" s="167">
        <v>1.0</v>
      </c>
      <c r="Q553" s="167">
        <v>3200.0</v>
      </c>
      <c r="R553" s="195" t="s">
        <v>2606</v>
      </c>
      <c r="S553" s="196">
        <v>5.15910110004756E14</v>
      </c>
    </row>
    <row r="554" ht="15.75" customHeight="1">
      <c r="A554" s="162">
        <v>542.0</v>
      </c>
      <c r="B554" s="194" t="s">
        <v>2603</v>
      </c>
      <c r="C554" s="194" t="s">
        <v>2702</v>
      </c>
      <c r="D554" s="194" t="s">
        <v>2708</v>
      </c>
      <c r="E554" s="194" t="s">
        <v>2709</v>
      </c>
      <c r="F554" s="35"/>
      <c r="G554" s="35"/>
      <c r="H554" s="35"/>
      <c r="I554" s="35"/>
      <c r="J554" s="167">
        <v>1.0</v>
      </c>
      <c r="K554" s="167">
        <v>3200.0</v>
      </c>
      <c r="L554" s="35"/>
      <c r="M554" s="35"/>
      <c r="N554" s="35"/>
      <c r="O554" s="35"/>
      <c r="P554" s="167">
        <v>1.0</v>
      </c>
      <c r="Q554" s="167">
        <v>3200.0</v>
      </c>
      <c r="R554" s="195" t="s">
        <v>2606</v>
      </c>
      <c r="S554" s="196">
        <v>5.15910110004868E14</v>
      </c>
    </row>
    <row r="555" ht="15.75" customHeight="1">
      <c r="A555" s="162">
        <v>543.0</v>
      </c>
      <c r="B555" s="194" t="s">
        <v>2603</v>
      </c>
      <c r="C555" s="194" t="s">
        <v>2684</v>
      </c>
      <c r="D555" s="194" t="s">
        <v>2710</v>
      </c>
      <c r="E555" s="194" t="s">
        <v>2320</v>
      </c>
      <c r="F555" s="35"/>
      <c r="G555" s="35"/>
      <c r="H555" s="35"/>
      <c r="I555" s="35"/>
      <c r="J555" s="167">
        <v>1.0</v>
      </c>
      <c r="K555" s="167">
        <v>3200.0</v>
      </c>
      <c r="L555" s="35"/>
      <c r="M555" s="35"/>
      <c r="N555" s="35"/>
      <c r="O555" s="35"/>
      <c r="P555" s="167">
        <v>1.0</v>
      </c>
      <c r="Q555" s="167">
        <v>3200.0</v>
      </c>
      <c r="R555" s="195" t="s">
        <v>2606</v>
      </c>
      <c r="S555" s="196">
        <v>5.15910510001055E14</v>
      </c>
    </row>
    <row r="556" ht="15.75" customHeight="1">
      <c r="A556" s="162">
        <v>544.0</v>
      </c>
      <c r="B556" s="194" t="s">
        <v>2603</v>
      </c>
      <c r="C556" s="194" t="s">
        <v>2684</v>
      </c>
      <c r="D556" s="194" t="s">
        <v>2711</v>
      </c>
      <c r="E556" s="194" t="s">
        <v>2712</v>
      </c>
      <c r="F556" s="35"/>
      <c r="G556" s="35"/>
      <c r="H556" s="35"/>
      <c r="I556" s="35"/>
      <c r="J556" s="167">
        <v>1.0</v>
      </c>
      <c r="K556" s="167">
        <v>3200.0</v>
      </c>
      <c r="L556" s="35"/>
      <c r="M556" s="35"/>
      <c r="N556" s="35"/>
      <c r="O556" s="35"/>
      <c r="P556" s="167">
        <v>1.0</v>
      </c>
      <c r="Q556" s="167">
        <v>3200.0</v>
      </c>
      <c r="R556" s="195" t="s">
        <v>2606</v>
      </c>
      <c r="S556" s="196">
        <v>5.15910510001019E14</v>
      </c>
    </row>
    <row r="557" ht="15.75" customHeight="1">
      <c r="A557" s="162">
        <v>545.0</v>
      </c>
      <c r="B557" s="194" t="s">
        <v>2603</v>
      </c>
      <c r="C557" s="194" t="s">
        <v>2620</v>
      </c>
      <c r="D557" s="194" t="s">
        <v>2713</v>
      </c>
      <c r="E557" s="194" t="s">
        <v>2714</v>
      </c>
      <c r="F557" s="35"/>
      <c r="G557" s="35"/>
      <c r="H557" s="35"/>
      <c r="I557" s="35"/>
      <c r="J557" s="167">
        <v>1.0</v>
      </c>
      <c r="K557" s="167">
        <v>3200.0</v>
      </c>
      <c r="L557" s="35"/>
      <c r="M557" s="35"/>
      <c r="N557" s="35"/>
      <c r="O557" s="35"/>
      <c r="P557" s="167">
        <v>1.0</v>
      </c>
      <c r="Q557" s="167">
        <v>3200.0</v>
      </c>
      <c r="R557" s="195" t="s">
        <v>2609</v>
      </c>
      <c r="S557" s="196">
        <v>8.4005003312E10</v>
      </c>
    </row>
    <row r="558" ht="15.75" customHeight="1">
      <c r="A558" s="162">
        <v>546.0</v>
      </c>
      <c r="B558" s="194" t="s">
        <v>2603</v>
      </c>
      <c r="C558" s="194" t="s">
        <v>2715</v>
      </c>
      <c r="D558" s="194" t="s">
        <v>2710</v>
      </c>
      <c r="E558" s="194" t="s">
        <v>57</v>
      </c>
      <c r="F558" s="35"/>
      <c r="G558" s="35"/>
      <c r="H558" s="35"/>
      <c r="I558" s="35"/>
      <c r="J558" s="167">
        <v>1.0</v>
      </c>
      <c r="K558" s="167">
        <v>3200.0</v>
      </c>
      <c r="L558" s="35"/>
      <c r="M558" s="35"/>
      <c r="N558" s="35"/>
      <c r="O558" s="35"/>
      <c r="P558" s="167">
        <v>1.0</v>
      </c>
      <c r="Q558" s="167">
        <v>3200.0</v>
      </c>
      <c r="R558" s="195" t="s">
        <v>2628</v>
      </c>
      <c r="S558" s="196">
        <v>5.15910110005294E14</v>
      </c>
    </row>
    <row r="559" ht="15.75" customHeight="1">
      <c r="A559" s="162">
        <v>547.0</v>
      </c>
      <c r="B559" s="194" t="s">
        <v>2603</v>
      </c>
      <c r="C559" s="194" t="s">
        <v>2614</v>
      </c>
      <c r="D559" s="194" t="s">
        <v>2716</v>
      </c>
      <c r="E559" s="194" t="s">
        <v>425</v>
      </c>
      <c r="F559" s="35"/>
      <c r="G559" s="35"/>
      <c r="H559" s="35"/>
      <c r="I559" s="35"/>
      <c r="J559" s="167">
        <v>1.0</v>
      </c>
      <c r="K559" s="167">
        <v>3200.0</v>
      </c>
      <c r="L559" s="35"/>
      <c r="M559" s="35"/>
      <c r="N559" s="35"/>
      <c r="O559" s="35"/>
      <c r="P559" s="167">
        <v>1.0</v>
      </c>
      <c r="Q559" s="167">
        <v>3200.0</v>
      </c>
      <c r="R559" s="195" t="s">
        <v>2609</v>
      </c>
      <c r="S559" s="196">
        <v>8.4013801183E10</v>
      </c>
    </row>
    <row r="560" ht="15.75" customHeight="1">
      <c r="A560" s="162">
        <v>548.0</v>
      </c>
      <c r="B560" s="194" t="s">
        <v>2603</v>
      </c>
      <c r="C560" s="194" t="s">
        <v>2614</v>
      </c>
      <c r="D560" s="194" t="s">
        <v>2717</v>
      </c>
      <c r="E560" s="194" t="s">
        <v>2718</v>
      </c>
      <c r="F560" s="35"/>
      <c r="G560" s="35"/>
      <c r="H560" s="35"/>
      <c r="I560" s="35"/>
      <c r="J560" s="167">
        <v>1.0</v>
      </c>
      <c r="K560" s="167">
        <v>3200.0</v>
      </c>
      <c r="L560" s="35"/>
      <c r="M560" s="35"/>
      <c r="N560" s="35"/>
      <c r="O560" s="35"/>
      <c r="P560" s="167">
        <v>1.0</v>
      </c>
      <c r="Q560" s="167">
        <v>3200.0</v>
      </c>
      <c r="R560" s="195" t="s">
        <v>2719</v>
      </c>
      <c r="S560" s="196">
        <v>4.130119000072E12</v>
      </c>
    </row>
    <row r="561" ht="15.75" customHeight="1">
      <c r="A561" s="162">
        <v>549.0</v>
      </c>
      <c r="B561" s="194" t="s">
        <v>2603</v>
      </c>
      <c r="C561" s="194" t="s">
        <v>2614</v>
      </c>
      <c r="D561" s="194" t="s">
        <v>2720</v>
      </c>
      <c r="E561" s="194" t="s">
        <v>2345</v>
      </c>
      <c r="F561" s="35"/>
      <c r="G561" s="35"/>
      <c r="H561" s="35"/>
      <c r="I561" s="35"/>
      <c r="J561" s="167">
        <v>1.0</v>
      </c>
      <c r="K561" s="167">
        <v>3200.0</v>
      </c>
      <c r="L561" s="35"/>
      <c r="M561" s="35"/>
      <c r="N561" s="35"/>
      <c r="O561" s="35"/>
      <c r="P561" s="167">
        <v>1.0</v>
      </c>
      <c r="Q561" s="167">
        <v>3200.0</v>
      </c>
      <c r="R561" s="195" t="s">
        <v>2609</v>
      </c>
      <c r="S561" s="196">
        <v>8.4013472475E10</v>
      </c>
    </row>
    <row r="562" ht="15.75" customHeight="1">
      <c r="A562" s="162">
        <v>550.0</v>
      </c>
      <c r="B562" s="194" t="s">
        <v>2603</v>
      </c>
      <c r="C562" s="194" t="s">
        <v>2614</v>
      </c>
      <c r="D562" s="194" t="s">
        <v>2721</v>
      </c>
      <c r="E562" s="194" t="s">
        <v>2722</v>
      </c>
      <c r="F562" s="35"/>
      <c r="G562" s="35"/>
      <c r="H562" s="35"/>
      <c r="I562" s="35"/>
      <c r="J562" s="167">
        <v>1.0</v>
      </c>
      <c r="K562" s="167">
        <v>3200.0</v>
      </c>
      <c r="L562" s="35"/>
      <c r="M562" s="35"/>
      <c r="N562" s="35"/>
      <c r="O562" s="35"/>
      <c r="P562" s="167">
        <v>1.0</v>
      </c>
      <c r="Q562" s="167">
        <v>3200.0</v>
      </c>
      <c r="R562" s="195" t="s">
        <v>2609</v>
      </c>
      <c r="S562" s="196">
        <v>8.4014124448E10</v>
      </c>
    </row>
    <row r="563" ht="15.75" customHeight="1">
      <c r="A563" s="162">
        <v>551.0</v>
      </c>
      <c r="B563" s="194" t="s">
        <v>2603</v>
      </c>
      <c r="C563" s="194" t="s">
        <v>2723</v>
      </c>
      <c r="D563" s="194" t="s">
        <v>2724</v>
      </c>
      <c r="E563" s="194" t="s">
        <v>2725</v>
      </c>
      <c r="F563" s="35"/>
      <c r="G563" s="35"/>
      <c r="H563" s="35"/>
      <c r="I563" s="35"/>
      <c r="J563" s="167">
        <v>1.0</v>
      </c>
      <c r="K563" s="167">
        <v>3200.0</v>
      </c>
      <c r="L563" s="35"/>
      <c r="M563" s="35"/>
      <c r="N563" s="35"/>
      <c r="O563" s="35"/>
      <c r="P563" s="167">
        <v>1.0</v>
      </c>
      <c r="Q563" s="167">
        <v>3200.0</v>
      </c>
      <c r="R563" s="195"/>
      <c r="S563" s="196"/>
    </row>
    <row r="564" ht="15.75" customHeight="1">
      <c r="A564" s="162">
        <v>552.0</v>
      </c>
      <c r="B564" s="194" t="s">
        <v>2603</v>
      </c>
      <c r="C564" s="194" t="s">
        <v>2726</v>
      </c>
      <c r="D564" s="194" t="s">
        <v>2727</v>
      </c>
      <c r="E564" s="194" t="s">
        <v>2502</v>
      </c>
      <c r="F564" s="35"/>
      <c r="G564" s="35"/>
      <c r="H564" s="35"/>
      <c r="I564" s="35"/>
      <c r="J564" s="167">
        <v>1.0</v>
      </c>
      <c r="K564" s="167">
        <v>3200.0</v>
      </c>
      <c r="L564" s="35"/>
      <c r="M564" s="35"/>
      <c r="N564" s="35"/>
      <c r="O564" s="35"/>
      <c r="P564" s="167">
        <v>1.0</v>
      </c>
      <c r="Q564" s="167">
        <v>3200.0</v>
      </c>
      <c r="R564" s="195"/>
      <c r="S564" s="196"/>
    </row>
    <row r="565" ht="15.75" customHeight="1">
      <c r="A565" s="162">
        <v>553.0</v>
      </c>
      <c r="B565" s="194" t="s">
        <v>2603</v>
      </c>
      <c r="C565" s="194" t="s">
        <v>2603</v>
      </c>
      <c r="D565" s="194" t="s">
        <v>2728</v>
      </c>
      <c r="E565" s="194" t="s">
        <v>2729</v>
      </c>
      <c r="F565" s="35"/>
      <c r="G565" s="35"/>
      <c r="H565" s="35"/>
      <c r="I565" s="35"/>
      <c r="J565" s="167">
        <v>1.0</v>
      </c>
      <c r="K565" s="167">
        <v>3200.0</v>
      </c>
      <c r="L565" s="35"/>
      <c r="M565" s="35"/>
      <c r="N565" s="35"/>
      <c r="O565" s="35"/>
      <c r="P565" s="167">
        <v>1.0</v>
      </c>
      <c r="Q565" s="167">
        <v>3200.0</v>
      </c>
      <c r="R565" s="195" t="s">
        <v>2628</v>
      </c>
      <c r="S565" s="196">
        <v>5.15910110008651E14</v>
      </c>
    </row>
    <row r="566" ht="15.75" customHeight="1">
      <c r="A566" s="162">
        <v>554.0</v>
      </c>
      <c r="B566" s="194" t="s">
        <v>2603</v>
      </c>
      <c r="C566" s="194" t="s">
        <v>2730</v>
      </c>
      <c r="D566" s="194" t="s">
        <v>2731</v>
      </c>
      <c r="E566" s="194" t="s">
        <v>151</v>
      </c>
      <c r="F566" s="35"/>
      <c r="G566" s="35"/>
      <c r="H566" s="35"/>
      <c r="I566" s="35"/>
      <c r="J566" s="167">
        <v>1.0</v>
      </c>
      <c r="K566" s="167">
        <v>3200.0</v>
      </c>
      <c r="L566" s="35"/>
      <c r="M566" s="35"/>
      <c r="N566" s="35"/>
      <c r="O566" s="35"/>
      <c r="P566" s="167">
        <v>1.0</v>
      </c>
      <c r="Q566" s="167">
        <v>3200.0</v>
      </c>
      <c r="R566" s="195" t="s">
        <v>565</v>
      </c>
      <c r="S566" s="196">
        <v>3.1347530273E10</v>
      </c>
    </row>
    <row r="567" ht="15.75" customHeight="1">
      <c r="A567" s="162">
        <v>555.0</v>
      </c>
      <c r="B567" s="194" t="s">
        <v>2603</v>
      </c>
      <c r="C567" s="194" t="s">
        <v>2730</v>
      </c>
      <c r="D567" s="194" t="s">
        <v>2732</v>
      </c>
      <c r="E567" s="194" t="s">
        <v>2733</v>
      </c>
      <c r="F567" s="35"/>
      <c r="G567" s="35"/>
      <c r="H567" s="35"/>
      <c r="I567" s="35"/>
      <c r="J567" s="167">
        <v>1.0</v>
      </c>
      <c r="K567" s="167">
        <v>3200.0</v>
      </c>
      <c r="L567" s="35"/>
      <c r="M567" s="35"/>
      <c r="N567" s="35"/>
      <c r="O567" s="35"/>
      <c r="P567" s="167">
        <v>1.0</v>
      </c>
      <c r="Q567" s="167">
        <v>3200.0</v>
      </c>
      <c r="R567" s="195" t="s">
        <v>2628</v>
      </c>
      <c r="S567" s="196">
        <v>6.314410408E9</v>
      </c>
    </row>
    <row r="568" ht="15.75" customHeight="1">
      <c r="A568" s="162">
        <v>556.0</v>
      </c>
      <c r="B568" s="194" t="s">
        <v>2603</v>
      </c>
      <c r="C568" s="194" t="s">
        <v>2715</v>
      </c>
      <c r="D568" s="194" t="s">
        <v>2734</v>
      </c>
      <c r="E568" s="194"/>
      <c r="F568" s="35"/>
      <c r="G568" s="35"/>
      <c r="H568" s="35"/>
      <c r="I568" s="35"/>
      <c r="J568" s="167">
        <v>1.0</v>
      </c>
      <c r="K568" s="167">
        <v>3200.0</v>
      </c>
      <c r="L568" s="35"/>
      <c r="M568" s="35"/>
      <c r="N568" s="35"/>
      <c r="O568" s="35"/>
      <c r="P568" s="167">
        <v>1.0</v>
      </c>
      <c r="Q568" s="167">
        <v>3200.0</v>
      </c>
      <c r="R568" s="195"/>
      <c r="S568" s="196"/>
    </row>
    <row r="569" ht="15.75" customHeight="1">
      <c r="A569" s="162">
        <v>557.0</v>
      </c>
      <c r="B569" s="194" t="s">
        <v>2603</v>
      </c>
      <c r="C569" s="194" t="s">
        <v>2715</v>
      </c>
      <c r="D569" s="194" t="s">
        <v>2735</v>
      </c>
      <c r="E569" s="194" t="s">
        <v>423</v>
      </c>
      <c r="F569" s="35"/>
      <c r="G569" s="35"/>
      <c r="H569" s="35"/>
      <c r="I569" s="35"/>
      <c r="J569" s="167">
        <v>1.0</v>
      </c>
      <c r="K569" s="167">
        <v>3200.0</v>
      </c>
      <c r="L569" s="35"/>
      <c r="M569" s="35"/>
      <c r="N569" s="35"/>
      <c r="O569" s="35"/>
      <c r="P569" s="167">
        <v>1.0</v>
      </c>
      <c r="Q569" s="167">
        <v>3200.0</v>
      </c>
      <c r="R569" s="195"/>
      <c r="S569" s="196"/>
    </row>
    <row r="570" ht="15.75" customHeight="1">
      <c r="A570" s="162">
        <v>558.0</v>
      </c>
      <c r="B570" s="194" t="s">
        <v>2603</v>
      </c>
      <c r="C570" s="194" t="s">
        <v>2736</v>
      </c>
      <c r="D570" s="194" t="s">
        <v>2737</v>
      </c>
      <c r="E570" s="194" t="s">
        <v>468</v>
      </c>
      <c r="F570" s="35"/>
      <c r="G570" s="35"/>
      <c r="H570" s="35"/>
      <c r="I570" s="35"/>
      <c r="J570" s="167">
        <v>1.0</v>
      </c>
      <c r="K570" s="167">
        <v>3200.0</v>
      </c>
      <c r="L570" s="35"/>
      <c r="M570" s="35"/>
      <c r="N570" s="35"/>
      <c r="O570" s="35"/>
      <c r="P570" s="167">
        <v>1.0</v>
      </c>
      <c r="Q570" s="167">
        <v>3200.0</v>
      </c>
      <c r="R570" s="195" t="s">
        <v>565</v>
      </c>
      <c r="S570" s="196">
        <v>3.3714006598E10</v>
      </c>
    </row>
    <row r="571" ht="15.75" customHeight="1">
      <c r="A571" s="162">
        <v>559.0</v>
      </c>
      <c r="B571" s="194" t="s">
        <v>2603</v>
      </c>
      <c r="C571" s="194" t="s">
        <v>2614</v>
      </c>
      <c r="D571" s="194" t="s">
        <v>2738</v>
      </c>
      <c r="E571" s="194" t="s">
        <v>291</v>
      </c>
      <c r="F571" s="35"/>
      <c r="G571" s="35"/>
      <c r="H571" s="35"/>
      <c r="I571" s="35"/>
      <c r="J571" s="167">
        <v>1.0</v>
      </c>
      <c r="K571" s="167">
        <v>3200.0</v>
      </c>
      <c r="L571" s="35"/>
      <c r="M571" s="35"/>
      <c r="N571" s="35"/>
      <c r="O571" s="35"/>
      <c r="P571" s="167">
        <v>1.0</v>
      </c>
      <c r="Q571" s="167">
        <v>3200.0</v>
      </c>
      <c r="R571" s="195" t="s">
        <v>2628</v>
      </c>
      <c r="S571" s="196">
        <v>6.456716679E9</v>
      </c>
    </row>
    <row r="572" ht="15.75" customHeight="1">
      <c r="A572" s="198">
        <v>560.0</v>
      </c>
      <c r="B572" s="199" t="s">
        <v>2603</v>
      </c>
      <c r="C572" s="199" t="s">
        <v>2739</v>
      </c>
      <c r="D572" s="199" t="s">
        <v>2740</v>
      </c>
      <c r="E572" s="199" t="s">
        <v>1311</v>
      </c>
      <c r="F572" s="35"/>
      <c r="G572" s="35"/>
      <c r="H572" s="35"/>
      <c r="I572" s="35"/>
      <c r="J572" s="167">
        <v>1.0</v>
      </c>
      <c r="K572" s="167">
        <v>3200.0</v>
      </c>
      <c r="L572" s="35"/>
      <c r="M572" s="35"/>
      <c r="N572" s="35"/>
      <c r="O572" s="35"/>
      <c r="P572" s="167">
        <v>1.0</v>
      </c>
      <c r="Q572" s="167">
        <v>3200.0</v>
      </c>
      <c r="R572" s="195"/>
      <c r="S572" s="196"/>
    </row>
    <row r="573" ht="15.75" customHeight="1">
      <c r="A573" s="198">
        <v>561.0</v>
      </c>
      <c r="B573" s="199" t="s">
        <v>2603</v>
      </c>
      <c r="C573" s="200" t="s">
        <v>2741</v>
      </c>
      <c r="D573" s="199" t="s">
        <v>2742</v>
      </c>
      <c r="E573" s="199" t="s">
        <v>1059</v>
      </c>
      <c r="F573" s="35"/>
      <c r="G573" s="35"/>
      <c r="H573" s="35"/>
      <c r="I573" s="35"/>
      <c r="J573" s="201">
        <v>1.0</v>
      </c>
      <c r="K573" s="201">
        <v>3200.0</v>
      </c>
      <c r="L573" s="191"/>
      <c r="M573" s="191"/>
      <c r="N573" s="191"/>
      <c r="O573" s="191"/>
      <c r="P573" s="167">
        <v>1.0</v>
      </c>
      <c r="Q573" s="201">
        <v>3200.0</v>
      </c>
      <c r="R573" s="195" t="s">
        <v>2628</v>
      </c>
      <c r="S573" s="196">
        <v>6.012272729E9</v>
      </c>
    </row>
    <row r="574" ht="15.75" customHeight="1">
      <c r="A574" s="162">
        <v>562.0</v>
      </c>
      <c r="B574" s="194" t="s">
        <v>2603</v>
      </c>
      <c r="C574" s="194" t="s">
        <v>2743</v>
      </c>
      <c r="D574" s="194" t="s">
        <v>2744</v>
      </c>
      <c r="E574" s="194" t="s">
        <v>1630</v>
      </c>
      <c r="F574" s="35"/>
      <c r="G574" s="35"/>
      <c r="H574" s="35"/>
      <c r="I574" s="35"/>
      <c r="J574" s="167">
        <v>1.0</v>
      </c>
      <c r="K574" s="167">
        <v>3200.0</v>
      </c>
      <c r="L574" s="35"/>
      <c r="M574" s="35"/>
      <c r="N574" s="35"/>
      <c r="O574" s="35"/>
      <c r="P574" s="167">
        <v>1.0</v>
      </c>
      <c r="Q574" s="167">
        <v>3200.0</v>
      </c>
      <c r="R574" s="195" t="s">
        <v>2609</v>
      </c>
      <c r="S574" s="196">
        <v>8.4019456809E10</v>
      </c>
    </row>
    <row r="575" ht="15.75" customHeight="1">
      <c r="A575" s="162">
        <v>563.0</v>
      </c>
      <c r="B575" s="194" t="s">
        <v>2603</v>
      </c>
      <c r="C575" s="194" t="s">
        <v>2702</v>
      </c>
      <c r="D575" s="194" t="s">
        <v>2745</v>
      </c>
      <c r="E575" s="194" t="s">
        <v>207</v>
      </c>
      <c r="F575" s="35"/>
      <c r="G575" s="35"/>
      <c r="H575" s="35"/>
      <c r="I575" s="35"/>
      <c r="J575" s="167">
        <v>1.0</v>
      </c>
      <c r="K575" s="167">
        <v>3200.0</v>
      </c>
      <c r="L575" s="35"/>
      <c r="M575" s="35"/>
      <c r="N575" s="35"/>
      <c r="O575" s="35"/>
      <c r="P575" s="167">
        <v>1.0</v>
      </c>
      <c r="Q575" s="167">
        <v>3200.0</v>
      </c>
      <c r="R575" s="195" t="s">
        <v>2746</v>
      </c>
      <c r="S575" s="196">
        <v>1.644010009478E12</v>
      </c>
    </row>
    <row r="576" ht="15.75" customHeight="1">
      <c r="A576" s="162">
        <v>564.0</v>
      </c>
      <c r="B576" s="194" t="s">
        <v>2603</v>
      </c>
      <c r="C576" s="194" t="s">
        <v>2747</v>
      </c>
      <c r="D576" s="194" t="s">
        <v>2748</v>
      </c>
      <c r="E576" s="194" t="s">
        <v>2718</v>
      </c>
      <c r="F576" s="35"/>
      <c r="G576" s="35"/>
      <c r="H576" s="35"/>
      <c r="I576" s="35"/>
      <c r="J576" s="167">
        <v>1.0</v>
      </c>
      <c r="K576" s="167">
        <v>3200.0</v>
      </c>
      <c r="L576" s="35"/>
      <c r="M576" s="35"/>
      <c r="N576" s="35"/>
      <c r="O576" s="35"/>
      <c r="P576" s="167">
        <v>1.0</v>
      </c>
      <c r="Q576" s="167">
        <v>3200.0</v>
      </c>
      <c r="R576" s="195" t="s">
        <v>2746</v>
      </c>
      <c r="S576" s="196">
        <v>1.644010019062E12</v>
      </c>
    </row>
    <row r="577" ht="15.75" customHeight="1">
      <c r="A577" s="162">
        <v>565.0</v>
      </c>
      <c r="B577" s="194" t="s">
        <v>2603</v>
      </c>
      <c r="C577" s="194" t="s">
        <v>2726</v>
      </c>
      <c r="D577" s="194" t="s">
        <v>2749</v>
      </c>
      <c r="E577" s="194" t="s">
        <v>2750</v>
      </c>
      <c r="F577" s="35"/>
      <c r="G577" s="35"/>
      <c r="H577" s="35"/>
      <c r="I577" s="35"/>
      <c r="J577" s="167">
        <v>1.0</v>
      </c>
      <c r="K577" s="167">
        <v>3200.0</v>
      </c>
      <c r="L577" s="35"/>
      <c r="M577" s="35"/>
      <c r="N577" s="35"/>
      <c r="O577" s="35"/>
      <c r="P577" s="167">
        <v>1.0</v>
      </c>
      <c r="Q577" s="167">
        <v>3200.0</v>
      </c>
      <c r="R577" s="195"/>
      <c r="S577" s="196"/>
    </row>
    <row r="578" ht="15.75" customHeight="1">
      <c r="A578" s="162">
        <v>566.0</v>
      </c>
      <c r="B578" s="194" t="s">
        <v>2603</v>
      </c>
      <c r="C578" s="194" t="s">
        <v>2751</v>
      </c>
      <c r="D578" s="194" t="s">
        <v>2752</v>
      </c>
      <c r="E578" s="194" t="s">
        <v>2676</v>
      </c>
      <c r="F578" s="35"/>
      <c r="G578" s="35"/>
      <c r="H578" s="35"/>
      <c r="I578" s="35"/>
      <c r="J578" s="167">
        <v>1.0</v>
      </c>
      <c r="K578" s="167">
        <v>3200.0</v>
      </c>
      <c r="L578" s="35"/>
      <c r="M578" s="35"/>
      <c r="N578" s="35"/>
      <c r="O578" s="35"/>
      <c r="P578" s="167">
        <v>1.0</v>
      </c>
      <c r="Q578" s="167">
        <v>3200.0</v>
      </c>
      <c r="R578" s="195"/>
      <c r="S578" s="196"/>
    </row>
    <row r="579" ht="15.75" customHeight="1">
      <c r="A579" s="162">
        <v>567.0</v>
      </c>
      <c r="B579" s="194" t="s">
        <v>2603</v>
      </c>
      <c r="C579" s="194" t="s">
        <v>2753</v>
      </c>
      <c r="D579" s="194" t="s">
        <v>2754</v>
      </c>
      <c r="E579" s="194" t="s">
        <v>868</v>
      </c>
      <c r="F579" s="35"/>
      <c r="G579" s="35"/>
      <c r="H579" s="35"/>
      <c r="I579" s="35"/>
      <c r="J579" s="167">
        <v>1.0</v>
      </c>
      <c r="K579" s="167">
        <v>3200.0</v>
      </c>
      <c r="L579" s="35"/>
      <c r="M579" s="35"/>
      <c r="N579" s="35"/>
      <c r="O579" s="35"/>
      <c r="P579" s="167">
        <v>1.0</v>
      </c>
      <c r="Q579" s="167">
        <v>3200.0</v>
      </c>
      <c r="R579" s="195" t="s">
        <v>2609</v>
      </c>
      <c r="S579" s="196">
        <v>8.4016442471E10</v>
      </c>
    </row>
    <row r="580" ht="15.75" customHeight="1">
      <c r="A580" s="162">
        <v>568.0</v>
      </c>
      <c r="B580" s="194" t="s">
        <v>2603</v>
      </c>
      <c r="C580" s="194" t="s">
        <v>2603</v>
      </c>
      <c r="D580" s="194" t="s">
        <v>2755</v>
      </c>
      <c r="E580" s="194" t="s">
        <v>2756</v>
      </c>
      <c r="F580" s="35"/>
      <c r="G580" s="35"/>
      <c r="H580" s="35"/>
      <c r="I580" s="35"/>
      <c r="J580" s="167">
        <v>1.0</v>
      </c>
      <c r="K580" s="167">
        <v>3200.0</v>
      </c>
      <c r="L580" s="35"/>
      <c r="M580" s="35"/>
      <c r="N580" s="35"/>
      <c r="O580" s="35"/>
      <c r="P580" s="167">
        <v>1.0</v>
      </c>
      <c r="Q580" s="167">
        <v>3200.0</v>
      </c>
      <c r="R580" s="195" t="s">
        <v>2609</v>
      </c>
      <c r="S580" s="196">
        <v>8.4021401935E10</v>
      </c>
    </row>
    <row r="581" ht="15.75" customHeight="1">
      <c r="A581" s="162">
        <v>569.0</v>
      </c>
      <c r="B581" s="194" t="s">
        <v>2603</v>
      </c>
      <c r="C581" s="194" t="s">
        <v>2757</v>
      </c>
      <c r="D581" s="194" t="s">
        <v>2758</v>
      </c>
      <c r="E581" s="194" t="s">
        <v>2759</v>
      </c>
      <c r="F581" s="35"/>
      <c r="G581" s="35"/>
      <c r="H581" s="35"/>
      <c r="I581" s="35"/>
      <c r="J581" s="167">
        <v>1.0</v>
      </c>
      <c r="K581" s="167">
        <v>3200.0</v>
      </c>
      <c r="L581" s="35"/>
      <c r="M581" s="35"/>
      <c r="N581" s="35"/>
      <c r="O581" s="35"/>
      <c r="P581" s="167">
        <v>1.0</v>
      </c>
      <c r="Q581" s="167">
        <v>3200.0</v>
      </c>
      <c r="R581" s="195" t="s">
        <v>2609</v>
      </c>
      <c r="S581" s="196"/>
    </row>
    <row r="582" ht="15.75" customHeight="1">
      <c r="A582" s="162">
        <v>570.0</v>
      </c>
      <c r="B582" s="194" t="s">
        <v>2603</v>
      </c>
      <c r="C582" s="194" t="s">
        <v>2757</v>
      </c>
      <c r="D582" s="194" t="s">
        <v>2760</v>
      </c>
      <c r="E582" s="194" t="s">
        <v>2729</v>
      </c>
      <c r="F582" s="35"/>
      <c r="G582" s="35"/>
      <c r="H582" s="35"/>
      <c r="I582" s="35"/>
      <c r="J582" s="167">
        <v>1.0</v>
      </c>
      <c r="K582" s="167">
        <v>3200.0</v>
      </c>
      <c r="L582" s="35"/>
      <c r="M582" s="35"/>
      <c r="N582" s="35"/>
      <c r="O582" s="35"/>
      <c r="P582" s="167">
        <v>1.0</v>
      </c>
      <c r="Q582" s="167">
        <v>3200.0</v>
      </c>
      <c r="R582" s="195" t="s">
        <v>565</v>
      </c>
      <c r="S582" s="196">
        <v>2.0258137341E10</v>
      </c>
    </row>
    <row r="583" ht="15.75" customHeight="1">
      <c r="A583" s="162">
        <v>571.0</v>
      </c>
      <c r="B583" s="194" t="s">
        <v>2603</v>
      </c>
      <c r="C583" s="194" t="s">
        <v>2702</v>
      </c>
      <c r="D583" s="194" t="s">
        <v>2761</v>
      </c>
      <c r="E583" s="194" t="s">
        <v>2762</v>
      </c>
      <c r="F583" s="35"/>
      <c r="G583" s="35"/>
      <c r="H583" s="35"/>
      <c r="I583" s="35"/>
      <c r="J583" s="167">
        <v>1.0</v>
      </c>
      <c r="K583" s="167">
        <v>3200.0</v>
      </c>
      <c r="L583" s="35"/>
      <c r="M583" s="35"/>
      <c r="N583" s="35"/>
      <c r="O583" s="35"/>
      <c r="P583" s="167">
        <v>1.0</v>
      </c>
      <c r="Q583" s="167">
        <v>3200.0</v>
      </c>
      <c r="R583" s="195" t="s">
        <v>2609</v>
      </c>
      <c r="S583" s="196">
        <v>8.4019414451E10</v>
      </c>
    </row>
    <row r="584" ht="15.75" customHeight="1">
      <c r="A584" s="162">
        <v>572.0</v>
      </c>
      <c r="B584" s="194" t="s">
        <v>2603</v>
      </c>
      <c r="C584" s="194" t="s">
        <v>2603</v>
      </c>
      <c r="D584" s="194" t="s">
        <v>2763</v>
      </c>
      <c r="E584" s="194" t="s">
        <v>939</v>
      </c>
      <c r="F584" s="35"/>
      <c r="G584" s="35"/>
      <c r="H584" s="35"/>
      <c r="I584" s="35"/>
      <c r="J584" s="167">
        <v>1.0</v>
      </c>
      <c r="K584" s="167">
        <v>3200.0</v>
      </c>
      <c r="L584" s="35"/>
      <c r="M584" s="35"/>
      <c r="N584" s="35"/>
      <c r="O584" s="35"/>
      <c r="P584" s="167">
        <v>1.0</v>
      </c>
      <c r="Q584" s="167">
        <v>3200.0</v>
      </c>
      <c r="R584" s="195" t="s">
        <v>2719</v>
      </c>
      <c r="S584" s="196">
        <v>5.15910110004507E14</v>
      </c>
    </row>
    <row r="585" ht="15.75" customHeight="1">
      <c r="A585" s="162">
        <v>573.0</v>
      </c>
      <c r="B585" s="194" t="s">
        <v>2603</v>
      </c>
      <c r="C585" s="194" t="s">
        <v>2603</v>
      </c>
      <c r="D585" s="194" t="s">
        <v>2764</v>
      </c>
      <c r="E585" s="194" t="s">
        <v>2765</v>
      </c>
      <c r="F585" s="35"/>
      <c r="G585" s="35"/>
      <c r="H585" s="35"/>
      <c r="I585" s="35"/>
      <c r="J585" s="167">
        <v>1.0</v>
      </c>
      <c r="K585" s="167">
        <v>3200.0</v>
      </c>
      <c r="L585" s="35"/>
      <c r="M585" s="35"/>
      <c r="N585" s="35"/>
      <c r="O585" s="35"/>
      <c r="P585" s="167">
        <v>1.0</v>
      </c>
      <c r="Q585" s="167">
        <v>3200.0</v>
      </c>
      <c r="R585" s="195" t="s">
        <v>2719</v>
      </c>
      <c r="S585" s="196">
        <v>5.15910510001785E14</v>
      </c>
    </row>
    <row r="586" ht="15.75" customHeight="1">
      <c r="A586" s="162">
        <v>574.0</v>
      </c>
      <c r="B586" s="194" t="s">
        <v>2603</v>
      </c>
      <c r="C586" s="194" t="s">
        <v>2603</v>
      </c>
      <c r="D586" s="194" t="s">
        <v>2766</v>
      </c>
      <c r="E586" s="194" t="s">
        <v>2767</v>
      </c>
      <c r="F586" s="35"/>
      <c r="G586" s="35"/>
      <c r="H586" s="35"/>
      <c r="I586" s="35"/>
      <c r="J586" s="167">
        <v>1.0</v>
      </c>
      <c r="K586" s="167">
        <v>3200.0</v>
      </c>
      <c r="L586" s="35"/>
      <c r="M586" s="35"/>
      <c r="N586" s="35"/>
      <c r="O586" s="35"/>
      <c r="P586" s="167">
        <v>1.0</v>
      </c>
      <c r="Q586" s="167">
        <v>3200.0</v>
      </c>
      <c r="R586" s="195" t="s">
        <v>2609</v>
      </c>
      <c r="S586" s="196">
        <v>8.4019160594E10</v>
      </c>
    </row>
    <row r="587" ht="15.75" customHeight="1">
      <c r="A587" s="162">
        <v>575.0</v>
      </c>
      <c r="B587" s="194" t="s">
        <v>2603</v>
      </c>
      <c r="C587" s="194" t="s">
        <v>2768</v>
      </c>
      <c r="D587" s="194" t="s">
        <v>2769</v>
      </c>
      <c r="E587" s="194" t="s">
        <v>218</v>
      </c>
      <c r="F587" s="35"/>
      <c r="G587" s="35"/>
      <c r="H587" s="35"/>
      <c r="I587" s="35"/>
      <c r="J587" s="167">
        <v>1.0</v>
      </c>
      <c r="K587" s="167">
        <v>3200.0</v>
      </c>
      <c r="L587" s="35"/>
      <c r="M587" s="35"/>
      <c r="N587" s="35"/>
      <c r="O587" s="35"/>
      <c r="P587" s="167">
        <v>1.0</v>
      </c>
      <c r="Q587" s="167">
        <v>3200.0</v>
      </c>
      <c r="R587" s="195"/>
      <c r="S587" s="196"/>
    </row>
    <row r="588" ht="15.75" customHeight="1">
      <c r="A588" s="162">
        <v>576.0</v>
      </c>
      <c r="B588" s="194" t="s">
        <v>2603</v>
      </c>
      <c r="C588" s="194" t="s">
        <v>2770</v>
      </c>
      <c r="D588" s="194" t="s">
        <v>2771</v>
      </c>
      <c r="E588" s="194" t="s">
        <v>2479</v>
      </c>
      <c r="F588" s="35"/>
      <c r="G588" s="35"/>
      <c r="H588" s="35"/>
      <c r="I588" s="35"/>
      <c r="J588" s="167">
        <v>1.0</v>
      </c>
      <c r="K588" s="167">
        <v>3200.0</v>
      </c>
      <c r="L588" s="35"/>
      <c r="M588" s="35"/>
      <c r="N588" s="35"/>
      <c r="O588" s="35"/>
      <c r="P588" s="167">
        <v>1.0</v>
      </c>
      <c r="Q588" s="167">
        <v>3200.0</v>
      </c>
      <c r="R588" s="195"/>
      <c r="S588" s="196"/>
    </row>
    <row r="589" ht="15.75" customHeight="1">
      <c r="A589" s="162">
        <v>577.0</v>
      </c>
      <c r="B589" s="194" t="s">
        <v>2603</v>
      </c>
      <c r="C589" s="194" t="s">
        <v>2614</v>
      </c>
      <c r="D589" s="194" t="s">
        <v>2772</v>
      </c>
      <c r="E589" s="194" t="s">
        <v>2773</v>
      </c>
      <c r="F589" s="35"/>
      <c r="G589" s="35"/>
      <c r="H589" s="35"/>
      <c r="I589" s="35"/>
      <c r="J589" s="167">
        <v>1.0</v>
      </c>
      <c r="K589" s="167">
        <v>3200.0</v>
      </c>
      <c r="L589" s="35"/>
      <c r="M589" s="35"/>
      <c r="N589" s="35"/>
      <c r="O589" s="35"/>
      <c r="P589" s="167">
        <v>1.0</v>
      </c>
      <c r="Q589" s="167">
        <v>3200.0</v>
      </c>
      <c r="R589" s="195" t="s">
        <v>2606</v>
      </c>
      <c r="S589" s="196">
        <v>5.15910510000937E14</v>
      </c>
    </row>
    <row r="590" ht="15.75" customHeight="1">
      <c r="A590" s="162">
        <v>578.0</v>
      </c>
      <c r="B590" s="194" t="s">
        <v>2603</v>
      </c>
      <c r="C590" s="194" t="s">
        <v>2614</v>
      </c>
      <c r="D590" s="194" t="s">
        <v>2774</v>
      </c>
      <c r="E590" s="194" t="s">
        <v>2775</v>
      </c>
      <c r="F590" s="35"/>
      <c r="G590" s="35"/>
      <c r="H590" s="35"/>
      <c r="I590" s="35"/>
      <c r="J590" s="167">
        <v>1.0</v>
      </c>
      <c r="K590" s="167">
        <v>3200.0</v>
      </c>
      <c r="L590" s="35"/>
      <c r="M590" s="35"/>
      <c r="N590" s="35"/>
      <c r="O590" s="35"/>
      <c r="P590" s="167">
        <v>1.0</v>
      </c>
      <c r="Q590" s="167">
        <v>3200.0</v>
      </c>
      <c r="R590" s="195" t="s">
        <v>2776</v>
      </c>
      <c r="S590" s="196">
        <v>6.77600010002285E15</v>
      </c>
    </row>
    <row r="591" ht="15.75" customHeight="1">
      <c r="A591" s="162">
        <v>579.0</v>
      </c>
      <c r="B591" s="194" t="s">
        <v>2603</v>
      </c>
      <c r="C591" s="194" t="s">
        <v>2614</v>
      </c>
      <c r="D591" s="194" t="s">
        <v>2777</v>
      </c>
      <c r="E591" s="194" t="s">
        <v>2342</v>
      </c>
      <c r="F591" s="35"/>
      <c r="G591" s="35"/>
      <c r="H591" s="35"/>
      <c r="I591" s="35"/>
      <c r="J591" s="167">
        <v>1.0</v>
      </c>
      <c r="K591" s="167">
        <v>3200.0</v>
      </c>
      <c r="L591" s="35"/>
      <c r="M591" s="35"/>
      <c r="N591" s="35"/>
      <c r="O591" s="35"/>
      <c r="P591" s="167">
        <v>1.0</v>
      </c>
      <c r="Q591" s="167">
        <v>3200.0</v>
      </c>
      <c r="R591" s="195" t="s">
        <v>2613</v>
      </c>
      <c r="S591" s="196">
        <v>8.4014378288E10</v>
      </c>
    </row>
    <row r="592" ht="15.75" customHeight="1">
      <c r="A592" s="162">
        <v>580.0</v>
      </c>
      <c r="B592" s="194" t="s">
        <v>2603</v>
      </c>
      <c r="C592" s="194" t="s">
        <v>2614</v>
      </c>
      <c r="D592" s="194" t="s">
        <v>2778</v>
      </c>
      <c r="E592" s="194" t="s">
        <v>2775</v>
      </c>
      <c r="F592" s="35"/>
      <c r="G592" s="35"/>
      <c r="H592" s="35"/>
      <c r="I592" s="35"/>
      <c r="J592" s="167">
        <v>1.0</v>
      </c>
      <c r="K592" s="167">
        <v>3200.0</v>
      </c>
      <c r="L592" s="35"/>
      <c r="M592" s="35"/>
      <c r="N592" s="35"/>
      <c r="O592" s="35"/>
      <c r="P592" s="167">
        <v>1.0</v>
      </c>
      <c r="Q592" s="167">
        <v>3200.0</v>
      </c>
      <c r="R592" s="195" t="s">
        <v>2613</v>
      </c>
      <c r="S592" s="196">
        <v>8.4017036466E10</v>
      </c>
    </row>
    <row r="593" ht="15.75" customHeight="1">
      <c r="A593" s="162">
        <v>581.0</v>
      </c>
      <c r="B593" s="194" t="s">
        <v>2603</v>
      </c>
      <c r="C593" s="194" t="s">
        <v>2736</v>
      </c>
      <c r="D593" s="194" t="s">
        <v>2779</v>
      </c>
      <c r="E593" s="194" t="s">
        <v>2780</v>
      </c>
      <c r="F593" s="35"/>
      <c r="G593" s="35"/>
      <c r="H593" s="35"/>
      <c r="I593" s="35"/>
      <c r="J593" s="167">
        <v>1.0</v>
      </c>
      <c r="K593" s="167">
        <v>3200.0</v>
      </c>
      <c r="L593" s="35"/>
      <c r="M593" s="35"/>
      <c r="N593" s="35"/>
      <c r="O593" s="35"/>
      <c r="P593" s="167">
        <v>1.0</v>
      </c>
      <c r="Q593" s="167">
        <v>3200.0</v>
      </c>
      <c r="R593" s="195"/>
      <c r="S593" s="196"/>
    </row>
    <row r="594" ht="15.75" customHeight="1">
      <c r="A594" s="202"/>
      <c r="B594" s="203"/>
      <c r="C594" s="204" t="s">
        <v>2781</v>
      </c>
      <c r="D594" s="29"/>
      <c r="E594" s="29"/>
      <c r="F594" s="12"/>
      <c r="G594" s="35"/>
      <c r="H594" s="35"/>
      <c r="I594" s="40"/>
      <c r="J594" s="40">
        <f t="shared" ref="J594:K594" si="54">SUM(J498:J593)</f>
        <v>96</v>
      </c>
      <c r="K594" s="40">
        <f t="shared" si="54"/>
        <v>307200</v>
      </c>
      <c r="L594" s="35"/>
      <c r="M594" s="35"/>
      <c r="N594" s="35"/>
      <c r="O594" s="35"/>
      <c r="P594" s="173">
        <f t="shared" ref="P594:Q594" si="55">J594</f>
        <v>96</v>
      </c>
      <c r="Q594" s="173">
        <f t="shared" si="55"/>
        <v>307200</v>
      </c>
      <c r="R594" s="35"/>
    </row>
    <row r="595" ht="15.75" customHeight="1"/>
    <row r="596" ht="15.75" customHeight="1"/>
    <row r="597" ht="15.75" customHeight="1">
      <c r="C597" s="188" t="s">
        <v>1</v>
      </c>
      <c r="D597" s="188" t="s">
        <v>2782</v>
      </c>
      <c r="E597" s="169" t="s">
        <v>1603</v>
      </c>
      <c r="F597" s="169"/>
      <c r="G597" s="205" t="s">
        <v>1606</v>
      </c>
      <c r="H597" s="205" t="s">
        <v>28</v>
      </c>
    </row>
    <row r="598" ht="15.75" customHeight="1">
      <c r="C598" s="182"/>
      <c r="D598" s="182"/>
      <c r="E598" s="202" t="s">
        <v>1594</v>
      </c>
      <c r="F598" s="202" t="s">
        <v>1607</v>
      </c>
      <c r="G598" s="19"/>
      <c r="H598" s="19"/>
    </row>
    <row r="599" ht="15.75" customHeight="1">
      <c r="C599" s="182">
        <v>1.0</v>
      </c>
      <c r="D599" s="182" t="s">
        <v>2783</v>
      </c>
      <c r="E599" s="202">
        <f>K48</f>
        <v>3200</v>
      </c>
      <c r="F599" s="202">
        <f t="shared" ref="F599:F605" si="57">E599*3200</f>
        <v>10240000</v>
      </c>
      <c r="G599" s="202">
        <f t="shared" ref="G599:H599" si="56">E599</f>
        <v>3200</v>
      </c>
      <c r="H599" s="202">
        <f t="shared" si="56"/>
        <v>10240000</v>
      </c>
    </row>
    <row r="600" ht="15.75" customHeight="1">
      <c r="C600" s="182">
        <v>2.0</v>
      </c>
      <c r="D600" s="182" t="s">
        <v>12</v>
      </c>
      <c r="E600" s="202">
        <f>K189</f>
        <v>3200</v>
      </c>
      <c r="F600" s="202">
        <f t="shared" si="57"/>
        <v>10240000</v>
      </c>
      <c r="G600" s="202">
        <f t="shared" ref="G600:H600" si="58">E600</f>
        <v>3200</v>
      </c>
      <c r="H600" s="202">
        <f t="shared" si="58"/>
        <v>10240000</v>
      </c>
    </row>
    <row r="601" ht="15.75" customHeight="1">
      <c r="C601" s="182">
        <v>3.0</v>
      </c>
      <c r="D601" s="182" t="s">
        <v>2784</v>
      </c>
      <c r="E601" s="202">
        <f>K222</f>
        <v>3200</v>
      </c>
      <c r="F601" s="202">
        <f t="shared" si="57"/>
        <v>10240000</v>
      </c>
      <c r="G601" s="202">
        <f t="shared" ref="G601:H601" si="59">E601</f>
        <v>3200</v>
      </c>
      <c r="H601" s="202">
        <f t="shared" si="59"/>
        <v>10240000</v>
      </c>
    </row>
    <row r="602" ht="15.75" customHeight="1">
      <c r="C602" s="182">
        <v>4.0</v>
      </c>
      <c r="D602" s="182" t="s">
        <v>2085</v>
      </c>
      <c r="E602" s="202">
        <f>K318</f>
        <v>3200</v>
      </c>
      <c r="F602" s="202">
        <f t="shared" si="57"/>
        <v>10240000</v>
      </c>
      <c r="G602" s="202">
        <f t="shared" ref="G602:H602" si="60">E602</f>
        <v>3200</v>
      </c>
      <c r="H602" s="202">
        <f t="shared" si="60"/>
        <v>10240000</v>
      </c>
    </row>
    <row r="603" ht="15.75" customHeight="1">
      <c r="C603" s="182">
        <v>5.0</v>
      </c>
      <c r="D603" s="182" t="s">
        <v>2785</v>
      </c>
      <c r="E603" s="202">
        <f>K455</f>
        <v>3200</v>
      </c>
      <c r="F603" s="202">
        <f t="shared" si="57"/>
        <v>10240000</v>
      </c>
      <c r="G603" s="202">
        <f t="shared" ref="G603:H603" si="61">E603</f>
        <v>3200</v>
      </c>
      <c r="H603" s="202">
        <f t="shared" si="61"/>
        <v>10240000</v>
      </c>
    </row>
    <row r="604" ht="15.75" customHeight="1">
      <c r="C604" s="182">
        <v>6.0</v>
      </c>
      <c r="D604" s="182" t="s">
        <v>2786</v>
      </c>
      <c r="E604" s="202">
        <f>K496</f>
        <v>3200</v>
      </c>
      <c r="F604" s="202">
        <f t="shared" si="57"/>
        <v>10240000</v>
      </c>
      <c r="G604" s="202">
        <f t="shared" ref="G604:H604" si="62">E604</f>
        <v>3200</v>
      </c>
      <c r="H604" s="202">
        <f t="shared" si="62"/>
        <v>10240000</v>
      </c>
    </row>
    <row r="605" ht="15.75" customHeight="1">
      <c r="C605" s="182">
        <v>7.0</v>
      </c>
      <c r="D605" s="182" t="s">
        <v>2787</v>
      </c>
      <c r="E605" s="202">
        <f>K593</f>
        <v>3200</v>
      </c>
      <c r="F605" s="202">
        <f t="shared" si="57"/>
        <v>10240000</v>
      </c>
      <c r="G605" s="202">
        <f t="shared" ref="G605:H605" si="63">E605</f>
        <v>3200</v>
      </c>
      <c r="H605" s="202">
        <f t="shared" si="63"/>
        <v>10240000</v>
      </c>
    </row>
    <row r="606" ht="15.75" customHeight="1">
      <c r="C606" s="182"/>
      <c r="D606" s="206" t="s">
        <v>2788</v>
      </c>
      <c r="E606" s="207">
        <f t="shared" ref="E606:H606" si="64">SUM(E599:E605)</f>
        <v>22400</v>
      </c>
      <c r="F606" s="207">
        <f t="shared" si="64"/>
        <v>71680000</v>
      </c>
      <c r="G606" s="207">
        <f t="shared" si="64"/>
        <v>22400</v>
      </c>
      <c r="H606" s="207">
        <f t="shared" si="64"/>
        <v>71680000</v>
      </c>
    </row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F4:G4"/>
    <mergeCell ref="H4:I4"/>
    <mergeCell ref="C497:E497"/>
    <mergeCell ref="C594:F594"/>
    <mergeCell ref="G597:G598"/>
    <mergeCell ref="H597:H598"/>
    <mergeCell ref="J4:K4"/>
    <mergeCell ref="L4:M4"/>
    <mergeCell ref="N4:O4"/>
    <mergeCell ref="P4:P5"/>
    <mergeCell ref="A2:Q2"/>
    <mergeCell ref="A3:A5"/>
    <mergeCell ref="B3:B5"/>
    <mergeCell ref="C3:C5"/>
    <mergeCell ref="D3:D5"/>
    <mergeCell ref="F3:O3"/>
    <mergeCell ref="P3:Q3"/>
    <mergeCell ref="Q4:Q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1.0"/>
    <col customWidth="1" min="3" max="3" width="14.13"/>
    <col customWidth="1" min="4" max="4" width="23.25"/>
    <col customWidth="1" min="5" max="5" width="14.88"/>
    <col customWidth="1" min="6" max="26" width="7.63"/>
  </cols>
  <sheetData>
    <row r="2">
      <c r="A2" s="32" t="s">
        <v>2789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2"/>
    </row>
    <row r="3">
      <c r="A3" s="205" t="s">
        <v>2790</v>
      </c>
      <c r="B3" s="205" t="s">
        <v>2791</v>
      </c>
      <c r="C3" s="205" t="s">
        <v>2792</v>
      </c>
      <c r="D3" s="205" t="s">
        <v>2793</v>
      </c>
      <c r="E3" s="205" t="s">
        <v>2794</v>
      </c>
      <c r="F3" s="208" t="s">
        <v>2795</v>
      </c>
      <c r="G3" s="29"/>
      <c r="H3" s="29"/>
      <c r="I3" s="29"/>
      <c r="J3" s="29"/>
      <c r="K3" s="29"/>
      <c r="L3" s="29"/>
      <c r="M3" s="29"/>
      <c r="N3" s="29"/>
      <c r="O3" s="12"/>
      <c r="P3" s="208" t="s">
        <v>1007</v>
      </c>
      <c r="Q3" s="12"/>
    </row>
    <row r="4">
      <c r="A4" s="53"/>
      <c r="B4" s="53"/>
      <c r="C4" s="53"/>
      <c r="D4" s="53"/>
      <c r="E4" s="53"/>
      <c r="F4" s="208" t="s">
        <v>2796</v>
      </c>
      <c r="G4" s="12"/>
      <c r="H4" s="208" t="s">
        <v>2797</v>
      </c>
      <c r="I4" s="12"/>
      <c r="J4" s="208" t="s">
        <v>2798</v>
      </c>
      <c r="K4" s="12"/>
      <c r="L4" s="208" t="s">
        <v>2799</v>
      </c>
      <c r="M4" s="12"/>
      <c r="N4" s="208" t="s">
        <v>2800</v>
      </c>
      <c r="O4" s="12"/>
      <c r="P4" s="209" t="s">
        <v>2801</v>
      </c>
      <c r="Q4" s="209" t="s">
        <v>6</v>
      </c>
    </row>
    <row r="5">
      <c r="A5" s="19"/>
      <c r="B5" s="19"/>
      <c r="C5" s="19"/>
      <c r="D5" s="19"/>
      <c r="E5" s="19"/>
      <c r="F5" s="209" t="s">
        <v>29</v>
      </c>
      <c r="G5" s="209" t="s">
        <v>9</v>
      </c>
      <c r="H5" s="209" t="s">
        <v>29</v>
      </c>
      <c r="I5" s="209" t="s">
        <v>9</v>
      </c>
      <c r="J5" s="209" t="s">
        <v>29</v>
      </c>
      <c r="K5" s="209" t="s">
        <v>9</v>
      </c>
      <c r="L5" s="209" t="s">
        <v>29</v>
      </c>
      <c r="M5" s="209" t="s">
        <v>9</v>
      </c>
      <c r="N5" s="209" t="s">
        <v>29</v>
      </c>
      <c r="O5" s="209" t="s">
        <v>9</v>
      </c>
      <c r="P5" s="209" t="s">
        <v>29</v>
      </c>
      <c r="Q5" s="209" t="s">
        <v>9</v>
      </c>
    </row>
    <row r="6">
      <c r="A6" s="210">
        <v>1.0</v>
      </c>
      <c r="B6" s="210">
        <v>2.0</v>
      </c>
      <c r="C6" s="210">
        <v>3.0</v>
      </c>
      <c r="D6" s="210">
        <v>4.0</v>
      </c>
      <c r="E6" s="210">
        <v>5.0</v>
      </c>
      <c r="F6" s="210">
        <v>6.0</v>
      </c>
      <c r="G6" s="210">
        <v>7.0</v>
      </c>
      <c r="H6" s="210">
        <v>8.0</v>
      </c>
      <c r="I6" s="210">
        <v>9.0</v>
      </c>
      <c r="J6" s="210">
        <v>10.0</v>
      </c>
      <c r="K6" s="210">
        <v>11.0</v>
      </c>
      <c r="L6" s="210">
        <v>12.0</v>
      </c>
      <c r="M6" s="210">
        <v>13.0</v>
      </c>
      <c r="N6" s="210">
        <v>14.0</v>
      </c>
      <c r="O6" s="210">
        <v>15.0</v>
      </c>
      <c r="P6" s="210">
        <v>16.0</v>
      </c>
      <c r="Q6" s="210">
        <v>17.0</v>
      </c>
    </row>
    <row r="7">
      <c r="A7" s="35">
        <v>1.0</v>
      </c>
      <c r="B7" s="35" t="s">
        <v>2802</v>
      </c>
      <c r="C7" s="35" t="s">
        <v>2803</v>
      </c>
      <c r="D7" s="35" t="s">
        <v>2804</v>
      </c>
      <c r="E7" s="35" t="s">
        <v>2805</v>
      </c>
      <c r="F7" s="35" t="s">
        <v>2806</v>
      </c>
      <c r="G7" s="35" t="s">
        <v>2806</v>
      </c>
      <c r="H7" s="35" t="s">
        <v>2806</v>
      </c>
      <c r="I7" s="35" t="s">
        <v>2806</v>
      </c>
      <c r="J7" s="35">
        <v>1.0</v>
      </c>
      <c r="K7" s="35">
        <v>3200.0</v>
      </c>
      <c r="L7" s="35" t="s">
        <v>2806</v>
      </c>
      <c r="M7" s="35" t="s">
        <v>2806</v>
      </c>
      <c r="N7" s="35" t="s">
        <v>2806</v>
      </c>
      <c r="O7" s="35" t="s">
        <v>2806</v>
      </c>
      <c r="P7" s="35">
        <v>1.0</v>
      </c>
      <c r="Q7" s="35">
        <v>3200.0</v>
      </c>
    </row>
    <row r="8">
      <c r="A8" s="35">
        <v>2.0</v>
      </c>
      <c r="B8" s="35" t="s">
        <v>2802</v>
      </c>
      <c r="C8" s="35" t="s">
        <v>2803</v>
      </c>
      <c r="D8" s="35" t="s">
        <v>2807</v>
      </c>
      <c r="E8" s="35" t="s">
        <v>2808</v>
      </c>
      <c r="F8" s="35" t="s">
        <v>2806</v>
      </c>
      <c r="G8" s="35" t="s">
        <v>2806</v>
      </c>
      <c r="H8" s="35" t="s">
        <v>2806</v>
      </c>
      <c r="I8" s="35" t="s">
        <v>2806</v>
      </c>
      <c r="J8" s="35">
        <v>1.0</v>
      </c>
      <c r="K8" s="35">
        <v>3200.0</v>
      </c>
      <c r="L8" s="35" t="s">
        <v>2806</v>
      </c>
      <c r="M8" s="35" t="s">
        <v>2806</v>
      </c>
      <c r="N8" s="35" t="s">
        <v>2806</v>
      </c>
      <c r="O8" s="35" t="s">
        <v>2806</v>
      </c>
      <c r="P8" s="35">
        <v>1.0</v>
      </c>
      <c r="Q8" s="35">
        <v>3200.0</v>
      </c>
    </row>
    <row r="9">
      <c r="A9" s="35">
        <v>3.0</v>
      </c>
      <c r="B9" s="35" t="s">
        <v>2802</v>
      </c>
      <c r="C9" s="35" t="s">
        <v>2803</v>
      </c>
      <c r="D9" s="35" t="s">
        <v>2809</v>
      </c>
      <c r="E9" s="35" t="s">
        <v>2810</v>
      </c>
      <c r="F9" s="35" t="s">
        <v>2806</v>
      </c>
      <c r="G9" s="35" t="s">
        <v>2806</v>
      </c>
      <c r="H9" s="35" t="s">
        <v>2806</v>
      </c>
      <c r="I9" s="35" t="s">
        <v>2806</v>
      </c>
      <c r="J9" s="35">
        <v>1.0</v>
      </c>
      <c r="K9" s="35">
        <v>3200.0</v>
      </c>
      <c r="L9" s="35" t="s">
        <v>2806</v>
      </c>
      <c r="M9" s="35" t="s">
        <v>2806</v>
      </c>
      <c r="N9" s="35" t="s">
        <v>2806</v>
      </c>
      <c r="O9" s="35" t="s">
        <v>2806</v>
      </c>
      <c r="P9" s="35">
        <v>1.0</v>
      </c>
      <c r="Q9" s="35">
        <v>3200.0</v>
      </c>
    </row>
    <row r="10">
      <c r="A10" s="35">
        <v>4.0</v>
      </c>
      <c r="B10" s="35" t="s">
        <v>2802</v>
      </c>
      <c r="C10" s="35" t="s">
        <v>2803</v>
      </c>
      <c r="D10" s="35" t="s">
        <v>2811</v>
      </c>
      <c r="E10" s="35" t="s">
        <v>2812</v>
      </c>
      <c r="F10" s="35" t="s">
        <v>2806</v>
      </c>
      <c r="G10" s="35" t="s">
        <v>2806</v>
      </c>
      <c r="H10" s="35" t="s">
        <v>2806</v>
      </c>
      <c r="I10" s="35" t="s">
        <v>2806</v>
      </c>
      <c r="J10" s="35">
        <v>1.0</v>
      </c>
      <c r="K10" s="35">
        <v>3200.0</v>
      </c>
      <c r="L10" s="35" t="s">
        <v>2806</v>
      </c>
      <c r="M10" s="35" t="s">
        <v>2806</v>
      </c>
      <c r="N10" s="35" t="s">
        <v>2806</v>
      </c>
      <c r="O10" s="35" t="s">
        <v>2806</v>
      </c>
      <c r="P10" s="35">
        <v>1.0</v>
      </c>
      <c r="Q10" s="35">
        <v>3200.0</v>
      </c>
    </row>
    <row r="11">
      <c r="A11" s="35">
        <v>5.0</v>
      </c>
      <c r="B11" s="35" t="s">
        <v>2802</v>
      </c>
      <c r="C11" s="35" t="s">
        <v>2803</v>
      </c>
      <c r="D11" s="35" t="s">
        <v>2813</v>
      </c>
      <c r="E11" s="35" t="s">
        <v>2814</v>
      </c>
      <c r="F11" s="35" t="s">
        <v>2806</v>
      </c>
      <c r="G11" s="35" t="s">
        <v>2806</v>
      </c>
      <c r="H11" s="35" t="s">
        <v>2806</v>
      </c>
      <c r="I11" s="35" t="s">
        <v>2806</v>
      </c>
      <c r="J11" s="35">
        <v>1.0</v>
      </c>
      <c r="K11" s="35">
        <v>3200.0</v>
      </c>
      <c r="L11" s="35" t="s">
        <v>2806</v>
      </c>
      <c r="M11" s="35" t="s">
        <v>2806</v>
      </c>
      <c r="N11" s="35" t="s">
        <v>2806</v>
      </c>
      <c r="O11" s="35" t="s">
        <v>2806</v>
      </c>
      <c r="P11" s="35">
        <v>1.0</v>
      </c>
      <c r="Q11" s="35">
        <v>3200.0</v>
      </c>
    </row>
    <row r="12">
      <c r="A12" s="35">
        <v>6.0</v>
      </c>
      <c r="B12" s="35" t="s">
        <v>2802</v>
      </c>
      <c r="C12" s="35" t="s">
        <v>2803</v>
      </c>
      <c r="D12" s="35" t="s">
        <v>2815</v>
      </c>
      <c r="E12" s="35" t="s">
        <v>2816</v>
      </c>
      <c r="F12" s="35" t="s">
        <v>2806</v>
      </c>
      <c r="G12" s="35" t="s">
        <v>2806</v>
      </c>
      <c r="H12" s="35" t="s">
        <v>2806</v>
      </c>
      <c r="I12" s="35" t="s">
        <v>2806</v>
      </c>
      <c r="J12" s="35">
        <v>1.0</v>
      </c>
      <c r="K12" s="35">
        <v>3200.0</v>
      </c>
      <c r="L12" s="35" t="s">
        <v>2806</v>
      </c>
      <c r="M12" s="35" t="s">
        <v>2806</v>
      </c>
      <c r="N12" s="35" t="s">
        <v>2806</v>
      </c>
      <c r="O12" s="35" t="s">
        <v>2806</v>
      </c>
      <c r="P12" s="35">
        <v>1.0</v>
      </c>
      <c r="Q12" s="35">
        <v>3200.0</v>
      </c>
    </row>
    <row r="13">
      <c r="A13" s="35">
        <v>7.0</v>
      </c>
      <c r="B13" s="35" t="s">
        <v>2802</v>
      </c>
      <c r="C13" s="35" t="s">
        <v>2803</v>
      </c>
      <c r="D13" s="35" t="s">
        <v>2817</v>
      </c>
      <c r="E13" s="35" t="s">
        <v>2818</v>
      </c>
      <c r="F13" s="35" t="s">
        <v>2806</v>
      </c>
      <c r="G13" s="35" t="s">
        <v>2806</v>
      </c>
      <c r="H13" s="35" t="s">
        <v>2806</v>
      </c>
      <c r="I13" s="35" t="s">
        <v>2806</v>
      </c>
      <c r="J13" s="35">
        <v>1.0</v>
      </c>
      <c r="K13" s="35">
        <v>3200.0</v>
      </c>
      <c r="L13" s="35" t="s">
        <v>2806</v>
      </c>
      <c r="M13" s="35" t="s">
        <v>2806</v>
      </c>
      <c r="N13" s="35" t="s">
        <v>2806</v>
      </c>
      <c r="O13" s="35" t="s">
        <v>2806</v>
      </c>
      <c r="P13" s="35">
        <v>1.0</v>
      </c>
      <c r="Q13" s="35">
        <v>3200.0</v>
      </c>
    </row>
    <row r="14">
      <c r="A14" s="35">
        <v>8.0</v>
      </c>
      <c r="B14" s="35" t="s">
        <v>2802</v>
      </c>
      <c r="C14" s="35" t="s">
        <v>2803</v>
      </c>
      <c r="D14" s="35" t="s">
        <v>2819</v>
      </c>
      <c r="E14" s="35" t="s">
        <v>2820</v>
      </c>
      <c r="F14" s="35" t="s">
        <v>2806</v>
      </c>
      <c r="G14" s="35" t="s">
        <v>2806</v>
      </c>
      <c r="H14" s="35" t="s">
        <v>2806</v>
      </c>
      <c r="I14" s="35" t="s">
        <v>2806</v>
      </c>
      <c r="J14" s="35">
        <v>1.0</v>
      </c>
      <c r="K14" s="35">
        <v>3200.0</v>
      </c>
      <c r="L14" s="35" t="s">
        <v>2806</v>
      </c>
      <c r="M14" s="35" t="s">
        <v>2806</v>
      </c>
      <c r="N14" s="35" t="s">
        <v>2806</v>
      </c>
      <c r="O14" s="35" t="s">
        <v>2806</v>
      </c>
      <c r="P14" s="35">
        <v>1.0</v>
      </c>
      <c r="Q14" s="35">
        <v>3200.0</v>
      </c>
    </row>
    <row r="15">
      <c r="A15" s="35">
        <v>9.0</v>
      </c>
      <c r="B15" s="35" t="s">
        <v>2802</v>
      </c>
      <c r="C15" s="35" t="s">
        <v>2803</v>
      </c>
      <c r="D15" s="35" t="s">
        <v>2821</v>
      </c>
      <c r="E15" s="35" t="s">
        <v>2822</v>
      </c>
      <c r="F15" s="35" t="s">
        <v>2806</v>
      </c>
      <c r="G15" s="35" t="s">
        <v>2806</v>
      </c>
      <c r="H15" s="35" t="s">
        <v>2806</v>
      </c>
      <c r="I15" s="35" t="s">
        <v>2806</v>
      </c>
      <c r="J15" s="35">
        <v>1.0</v>
      </c>
      <c r="K15" s="35">
        <v>3200.0</v>
      </c>
      <c r="L15" s="35" t="s">
        <v>2806</v>
      </c>
      <c r="M15" s="35" t="s">
        <v>2806</v>
      </c>
      <c r="N15" s="35" t="s">
        <v>2806</v>
      </c>
      <c r="O15" s="35" t="s">
        <v>2806</v>
      </c>
      <c r="P15" s="35">
        <v>1.0</v>
      </c>
      <c r="Q15" s="35">
        <v>3200.0</v>
      </c>
    </row>
    <row r="16">
      <c r="A16" s="35">
        <v>10.0</v>
      </c>
      <c r="B16" s="35" t="s">
        <v>2802</v>
      </c>
      <c r="C16" s="35" t="s">
        <v>2803</v>
      </c>
      <c r="D16" s="35" t="s">
        <v>2823</v>
      </c>
      <c r="E16" s="35" t="s">
        <v>2824</v>
      </c>
      <c r="F16" s="35" t="s">
        <v>2806</v>
      </c>
      <c r="G16" s="35" t="s">
        <v>2806</v>
      </c>
      <c r="H16" s="35" t="s">
        <v>2806</v>
      </c>
      <c r="I16" s="35" t="s">
        <v>2806</v>
      </c>
      <c r="J16" s="35">
        <v>1.0</v>
      </c>
      <c r="K16" s="35">
        <v>3200.0</v>
      </c>
      <c r="L16" s="35" t="s">
        <v>2806</v>
      </c>
      <c r="M16" s="35" t="s">
        <v>2806</v>
      </c>
      <c r="N16" s="35" t="s">
        <v>2806</v>
      </c>
      <c r="O16" s="35" t="s">
        <v>2806</v>
      </c>
      <c r="P16" s="35">
        <v>1.0</v>
      </c>
      <c r="Q16" s="35">
        <v>3200.0</v>
      </c>
    </row>
    <row r="17">
      <c r="A17" s="35">
        <v>11.0</v>
      </c>
      <c r="B17" s="35" t="s">
        <v>2802</v>
      </c>
      <c r="C17" s="35" t="s">
        <v>2825</v>
      </c>
      <c r="D17" s="35" t="s">
        <v>2826</v>
      </c>
      <c r="E17" s="35" t="s">
        <v>2827</v>
      </c>
      <c r="F17" s="35" t="s">
        <v>2806</v>
      </c>
      <c r="G17" s="35" t="s">
        <v>2806</v>
      </c>
      <c r="H17" s="35" t="s">
        <v>2806</v>
      </c>
      <c r="I17" s="35" t="s">
        <v>2806</v>
      </c>
      <c r="J17" s="35">
        <v>1.0</v>
      </c>
      <c r="K17" s="35">
        <v>3200.0</v>
      </c>
      <c r="L17" s="35" t="s">
        <v>2806</v>
      </c>
      <c r="M17" s="35" t="s">
        <v>2806</v>
      </c>
      <c r="N17" s="35" t="s">
        <v>2806</v>
      </c>
      <c r="O17" s="35" t="s">
        <v>2806</v>
      </c>
      <c r="P17" s="35">
        <v>1.0</v>
      </c>
      <c r="Q17" s="35">
        <v>3200.0</v>
      </c>
    </row>
    <row r="18">
      <c r="A18" s="35">
        <v>12.0</v>
      </c>
      <c r="B18" s="35" t="s">
        <v>2802</v>
      </c>
      <c r="C18" s="35" t="s">
        <v>2825</v>
      </c>
      <c r="D18" s="35" t="s">
        <v>2828</v>
      </c>
      <c r="E18" s="35" t="s">
        <v>2829</v>
      </c>
      <c r="F18" s="35" t="s">
        <v>2806</v>
      </c>
      <c r="G18" s="35" t="s">
        <v>2806</v>
      </c>
      <c r="H18" s="35" t="s">
        <v>2806</v>
      </c>
      <c r="I18" s="35" t="s">
        <v>2806</v>
      </c>
      <c r="J18" s="35">
        <v>1.0</v>
      </c>
      <c r="K18" s="35">
        <v>3200.0</v>
      </c>
      <c r="L18" s="35" t="s">
        <v>2806</v>
      </c>
      <c r="M18" s="35" t="s">
        <v>2806</v>
      </c>
      <c r="N18" s="35" t="s">
        <v>2806</v>
      </c>
      <c r="O18" s="35" t="s">
        <v>2806</v>
      </c>
      <c r="P18" s="35">
        <v>1.0</v>
      </c>
      <c r="Q18" s="35">
        <v>3200.0</v>
      </c>
    </row>
    <row r="19">
      <c r="A19" s="35">
        <v>13.0</v>
      </c>
      <c r="B19" s="35" t="s">
        <v>2802</v>
      </c>
      <c r="C19" s="35" t="s">
        <v>2830</v>
      </c>
      <c r="D19" s="35" t="s">
        <v>2831</v>
      </c>
      <c r="E19" s="35" t="s">
        <v>2832</v>
      </c>
      <c r="F19" s="35" t="s">
        <v>2806</v>
      </c>
      <c r="G19" s="35" t="s">
        <v>2806</v>
      </c>
      <c r="H19" s="35" t="s">
        <v>2806</v>
      </c>
      <c r="I19" s="35" t="s">
        <v>2806</v>
      </c>
      <c r="J19" s="35">
        <v>1.0</v>
      </c>
      <c r="K19" s="35">
        <v>3200.0</v>
      </c>
      <c r="L19" s="35" t="s">
        <v>2806</v>
      </c>
      <c r="M19" s="35" t="s">
        <v>2806</v>
      </c>
      <c r="N19" s="35" t="s">
        <v>2806</v>
      </c>
      <c r="O19" s="35" t="s">
        <v>2806</v>
      </c>
      <c r="P19" s="35">
        <v>1.0</v>
      </c>
      <c r="Q19" s="35">
        <v>3200.0</v>
      </c>
    </row>
    <row r="20">
      <c r="A20" s="35">
        <v>14.0</v>
      </c>
      <c r="B20" s="35" t="s">
        <v>2802</v>
      </c>
      <c r="C20" s="35" t="s">
        <v>2830</v>
      </c>
      <c r="D20" s="35" t="s">
        <v>2833</v>
      </c>
      <c r="E20" s="35" t="s">
        <v>2834</v>
      </c>
      <c r="F20" s="35" t="s">
        <v>2806</v>
      </c>
      <c r="G20" s="35" t="s">
        <v>2806</v>
      </c>
      <c r="H20" s="35" t="s">
        <v>2806</v>
      </c>
      <c r="I20" s="35" t="s">
        <v>2806</v>
      </c>
      <c r="J20" s="35">
        <v>1.0</v>
      </c>
      <c r="K20" s="35">
        <v>3200.0</v>
      </c>
      <c r="L20" s="35" t="s">
        <v>2806</v>
      </c>
      <c r="M20" s="35" t="s">
        <v>2806</v>
      </c>
      <c r="N20" s="35" t="s">
        <v>2806</v>
      </c>
      <c r="O20" s="35" t="s">
        <v>2806</v>
      </c>
      <c r="P20" s="35">
        <v>1.0</v>
      </c>
      <c r="Q20" s="35">
        <v>3200.0</v>
      </c>
    </row>
    <row r="21" ht="15.75" customHeight="1">
      <c r="A21" s="35">
        <v>15.0</v>
      </c>
      <c r="B21" s="35" t="s">
        <v>2802</v>
      </c>
      <c r="C21" s="35" t="s">
        <v>2830</v>
      </c>
      <c r="D21" s="35" t="s">
        <v>2835</v>
      </c>
      <c r="E21" s="35" t="s">
        <v>2836</v>
      </c>
      <c r="F21" s="35" t="s">
        <v>2806</v>
      </c>
      <c r="G21" s="35" t="s">
        <v>2806</v>
      </c>
      <c r="H21" s="35" t="s">
        <v>2806</v>
      </c>
      <c r="I21" s="35" t="s">
        <v>2806</v>
      </c>
      <c r="J21" s="35">
        <v>1.0</v>
      </c>
      <c r="K21" s="35">
        <v>3200.0</v>
      </c>
      <c r="L21" s="35" t="s">
        <v>2806</v>
      </c>
      <c r="M21" s="35" t="s">
        <v>2806</v>
      </c>
      <c r="N21" s="35" t="s">
        <v>2806</v>
      </c>
      <c r="O21" s="35" t="s">
        <v>2806</v>
      </c>
      <c r="P21" s="35">
        <v>1.0</v>
      </c>
      <c r="Q21" s="35">
        <v>3200.0</v>
      </c>
    </row>
    <row r="22" ht="15.75" customHeight="1">
      <c r="A22" s="35">
        <v>16.0</v>
      </c>
      <c r="B22" s="35" t="s">
        <v>2802</v>
      </c>
      <c r="C22" s="35" t="s">
        <v>2830</v>
      </c>
      <c r="D22" s="35" t="s">
        <v>2837</v>
      </c>
      <c r="E22" s="35" t="s">
        <v>2838</v>
      </c>
      <c r="F22" s="35" t="s">
        <v>2806</v>
      </c>
      <c r="G22" s="35" t="s">
        <v>2806</v>
      </c>
      <c r="H22" s="35" t="s">
        <v>2806</v>
      </c>
      <c r="I22" s="35" t="s">
        <v>2806</v>
      </c>
      <c r="J22" s="35">
        <v>1.0</v>
      </c>
      <c r="K22" s="35">
        <v>3200.0</v>
      </c>
      <c r="L22" s="35" t="s">
        <v>2806</v>
      </c>
      <c r="M22" s="35" t="s">
        <v>2806</v>
      </c>
      <c r="N22" s="35" t="s">
        <v>2806</v>
      </c>
      <c r="O22" s="35" t="s">
        <v>2806</v>
      </c>
      <c r="P22" s="35">
        <v>1.0</v>
      </c>
      <c r="Q22" s="35">
        <v>3200.0</v>
      </c>
    </row>
    <row r="23" ht="15.75" customHeight="1">
      <c r="A23" s="35">
        <v>17.0</v>
      </c>
      <c r="B23" s="35" t="s">
        <v>2802</v>
      </c>
      <c r="C23" s="35" t="s">
        <v>2830</v>
      </c>
      <c r="D23" s="35" t="s">
        <v>2839</v>
      </c>
      <c r="E23" s="35" t="s">
        <v>2840</v>
      </c>
      <c r="F23" s="35" t="s">
        <v>2806</v>
      </c>
      <c r="G23" s="35" t="s">
        <v>2806</v>
      </c>
      <c r="H23" s="35" t="s">
        <v>2806</v>
      </c>
      <c r="I23" s="35" t="s">
        <v>2806</v>
      </c>
      <c r="J23" s="35">
        <v>1.0</v>
      </c>
      <c r="K23" s="35">
        <v>3200.0</v>
      </c>
      <c r="L23" s="35" t="s">
        <v>2806</v>
      </c>
      <c r="M23" s="35" t="s">
        <v>2806</v>
      </c>
      <c r="N23" s="35" t="s">
        <v>2806</v>
      </c>
      <c r="O23" s="35" t="s">
        <v>2806</v>
      </c>
      <c r="P23" s="35">
        <v>1.0</v>
      </c>
      <c r="Q23" s="35">
        <v>3200.0</v>
      </c>
    </row>
    <row r="24" ht="15.75" customHeight="1">
      <c r="A24" s="35">
        <v>18.0</v>
      </c>
      <c r="B24" s="35" t="s">
        <v>2802</v>
      </c>
      <c r="C24" s="35" t="s">
        <v>2830</v>
      </c>
      <c r="D24" s="35" t="s">
        <v>2841</v>
      </c>
      <c r="E24" s="35" t="s">
        <v>2842</v>
      </c>
      <c r="F24" s="35" t="s">
        <v>2806</v>
      </c>
      <c r="G24" s="35" t="s">
        <v>2806</v>
      </c>
      <c r="H24" s="35" t="s">
        <v>2806</v>
      </c>
      <c r="I24" s="35" t="s">
        <v>2806</v>
      </c>
      <c r="J24" s="35">
        <v>1.0</v>
      </c>
      <c r="K24" s="35">
        <v>3200.0</v>
      </c>
      <c r="L24" s="35" t="s">
        <v>2806</v>
      </c>
      <c r="M24" s="35" t="s">
        <v>2806</v>
      </c>
      <c r="N24" s="35" t="s">
        <v>2806</v>
      </c>
      <c r="O24" s="35" t="s">
        <v>2806</v>
      </c>
      <c r="P24" s="35">
        <v>1.0</v>
      </c>
      <c r="Q24" s="35">
        <v>3200.0</v>
      </c>
    </row>
    <row r="25" ht="15.75" customHeight="1">
      <c r="A25" s="35">
        <v>19.0</v>
      </c>
      <c r="B25" s="35" t="s">
        <v>2802</v>
      </c>
      <c r="C25" s="35" t="s">
        <v>2830</v>
      </c>
      <c r="D25" s="35" t="s">
        <v>2843</v>
      </c>
      <c r="E25" s="35" t="s">
        <v>2844</v>
      </c>
      <c r="F25" s="35" t="s">
        <v>2806</v>
      </c>
      <c r="G25" s="35" t="s">
        <v>2806</v>
      </c>
      <c r="H25" s="35" t="s">
        <v>2806</v>
      </c>
      <c r="I25" s="35" t="s">
        <v>2806</v>
      </c>
      <c r="J25" s="35">
        <v>1.0</v>
      </c>
      <c r="K25" s="35">
        <v>3200.0</v>
      </c>
      <c r="L25" s="35" t="s">
        <v>2806</v>
      </c>
      <c r="M25" s="35" t="s">
        <v>2806</v>
      </c>
      <c r="N25" s="35" t="s">
        <v>2806</v>
      </c>
      <c r="O25" s="35" t="s">
        <v>2806</v>
      </c>
      <c r="P25" s="35">
        <v>1.0</v>
      </c>
      <c r="Q25" s="35">
        <v>3200.0</v>
      </c>
    </row>
    <row r="26" ht="15.75" customHeight="1">
      <c r="A26" s="35">
        <v>20.0</v>
      </c>
      <c r="B26" s="35" t="s">
        <v>2802</v>
      </c>
      <c r="C26" s="35" t="s">
        <v>2845</v>
      </c>
      <c r="D26" s="35" t="s">
        <v>2846</v>
      </c>
      <c r="E26" s="35" t="s">
        <v>2847</v>
      </c>
      <c r="F26" s="35" t="s">
        <v>2806</v>
      </c>
      <c r="G26" s="35" t="s">
        <v>2806</v>
      </c>
      <c r="H26" s="35" t="s">
        <v>2806</v>
      </c>
      <c r="I26" s="35" t="s">
        <v>2806</v>
      </c>
      <c r="J26" s="35">
        <v>1.0</v>
      </c>
      <c r="K26" s="35">
        <v>3200.0</v>
      </c>
      <c r="L26" s="35" t="s">
        <v>2806</v>
      </c>
      <c r="M26" s="35" t="s">
        <v>2806</v>
      </c>
      <c r="N26" s="35" t="s">
        <v>2806</v>
      </c>
      <c r="O26" s="35" t="s">
        <v>2806</v>
      </c>
      <c r="P26" s="35">
        <v>1.0</v>
      </c>
      <c r="Q26" s="35">
        <v>3200.0</v>
      </c>
    </row>
    <row r="27" ht="15.75" customHeight="1">
      <c r="A27" s="35">
        <v>21.0</v>
      </c>
      <c r="B27" s="35" t="s">
        <v>2802</v>
      </c>
      <c r="C27" s="35" t="s">
        <v>2845</v>
      </c>
      <c r="D27" s="35" t="s">
        <v>2848</v>
      </c>
      <c r="E27" s="35"/>
      <c r="F27" s="35" t="s">
        <v>2806</v>
      </c>
      <c r="G27" s="35" t="s">
        <v>2806</v>
      </c>
      <c r="H27" s="35" t="s">
        <v>2806</v>
      </c>
      <c r="I27" s="35" t="s">
        <v>2806</v>
      </c>
      <c r="J27" s="35">
        <v>1.0</v>
      </c>
      <c r="K27" s="35">
        <v>3200.0</v>
      </c>
      <c r="L27" s="35" t="s">
        <v>2806</v>
      </c>
      <c r="M27" s="35" t="s">
        <v>2806</v>
      </c>
      <c r="N27" s="35" t="s">
        <v>2806</v>
      </c>
      <c r="O27" s="35" t="s">
        <v>2806</v>
      </c>
      <c r="P27" s="35">
        <v>1.0</v>
      </c>
      <c r="Q27" s="35">
        <v>3200.0</v>
      </c>
    </row>
    <row r="28" ht="15.75" customHeight="1">
      <c r="A28" s="35">
        <v>22.0</v>
      </c>
      <c r="B28" s="35" t="s">
        <v>2802</v>
      </c>
      <c r="C28" s="35" t="s">
        <v>2849</v>
      </c>
      <c r="D28" s="35" t="s">
        <v>2850</v>
      </c>
      <c r="E28" s="35" t="s">
        <v>2851</v>
      </c>
      <c r="F28" s="35" t="s">
        <v>2806</v>
      </c>
      <c r="G28" s="35" t="s">
        <v>2806</v>
      </c>
      <c r="H28" s="35" t="s">
        <v>2806</v>
      </c>
      <c r="I28" s="35" t="s">
        <v>2806</v>
      </c>
      <c r="J28" s="35">
        <v>1.0</v>
      </c>
      <c r="K28" s="35">
        <v>3200.0</v>
      </c>
      <c r="L28" s="35" t="s">
        <v>2806</v>
      </c>
      <c r="M28" s="35" t="s">
        <v>2806</v>
      </c>
      <c r="N28" s="35" t="s">
        <v>2806</v>
      </c>
      <c r="O28" s="35" t="s">
        <v>2806</v>
      </c>
      <c r="P28" s="35">
        <v>1.0</v>
      </c>
      <c r="Q28" s="35">
        <v>3200.0</v>
      </c>
    </row>
    <row r="29" ht="15.75" customHeight="1">
      <c r="A29" s="35">
        <v>23.0</v>
      </c>
      <c r="B29" s="35" t="s">
        <v>2802</v>
      </c>
      <c r="C29" s="35" t="s">
        <v>2852</v>
      </c>
      <c r="D29" s="35" t="s">
        <v>2853</v>
      </c>
      <c r="E29" s="35" t="s">
        <v>2854</v>
      </c>
      <c r="F29" s="35" t="s">
        <v>2806</v>
      </c>
      <c r="G29" s="35" t="s">
        <v>2806</v>
      </c>
      <c r="H29" s="35" t="s">
        <v>2806</v>
      </c>
      <c r="I29" s="35" t="s">
        <v>2806</v>
      </c>
      <c r="J29" s="35">
        <v>1.0</v>
      </c>
      <c r="K29" s="35">
        <v>3200.0</v>
      </c>
      <c r="L29" s="35" t="s">
        <v>2806</v>
      </c>
      <c r="M29" s="35" t="s">
        <v>2806</v>
      </c>
      <c r="N29" s="35" t="s">
        <v>2806</v>
      </c>
      <c r="O29" s="35" t="s">
        <v>2806</v>
      </c>
      <c r="P29" s="35">
        <v>1.0</v>
      </c>
      <c r="Q29" s="35">
        <v>3200.0</v>
      </c>
    </row>
    <row r="30" ht="15.75" customHeight="1">
      <c r="A30" s="35">
        <v>24.0</v>
      </c>
      <c r="B30" s="35" t="s">
        <v>2802</v>
      </c>
      <c r="C30" s="35" t="s">
        <v>2852</v>
      </c>
      <c r="D30" s="35" t="s">
        <v>2855</v>
      </c>
      <c r="E30" s="35" t="s">
        <v>2856</v>
      </c>
      <c r="F30" s="35" t="s">
        <v>2806</v>
      </c>
      <c r="G30" s="35" t="s">
        <v>2806</v>
      </c>
      <c r="H30" s="35" t="s">
        <v>2806</v>
      </c>
      <c r="I30" s="35" t="s">
        <v>2806</v>
      </c>
      <c r="J30" s="35">
        <v>1.0</v>
      </c>
      <c r="K30" s="35">
        <v>3200.0</v>
      </c>
      <c r="L30" s="35" t="s">
        <v>2806</v>
      </c>
      <c r="M30" s="35" t="s">
        <v>2806</v>
      </c>
      <c r="N30" s="35" t="s">
        <v>2806</v>
      </c>
      <c r="O30" s="35" t="s">
        <v>2806</v>
      </c>
      <c r="P30" s="35">
        <v>1.0</v>
      </c>
      <c r="Q30" s="35">
        <v>3200.0</v>
      </c>
    </row>
    <row r="31" ht="15.75" customHeight="1">
      <c r="A31" s="35">
        <v>25.0</v>
      </c>
      <c r="B31" s="35" t="s">
        <v>2802</v>
      </c>
      <c r="C31" s="35" t="s">
        <v>2852</v>
      </c>
      <c r="D31" s="35" t="s">
        <v>2857</v>
      </c>
      <c r="E31" s="35" t="s">
        <v>2858</v>
      </c>
      <c r="F31" s="35" t="s">
        <v>2806</v>
      </c>
      <c r="G31" s="35" t="s">
        <v>2806</v>
      </c>
      <c r="H31" s="35" t="s">
        <v>2806</v>
      </c>
      <c r="I31" s="35" t="s">
        <v>2806</v>
      </c>
      <c r="J31" s="35">
        <v>1.0</v>
      </c>
      <c r="K31" s="35">
        <v>3200.0</v>
      </c>
      <c r="L31" s="35" t="s">
        <v>2806</v>
      </c>
      <c r="M31" s="35" t="s">
        <v>2806</v>
      </c>
      <c r="N31" s="35" t="s">
        <v>2806</v>
      </c>
      <c r="O31" s="35" t="s">
        <v>2806</v>
      </c>
      <c r="P31" s="35">
        <v>1.0</v>
      </c>
      <c r="Q31" s="35">
        <v>3200.0</v>
      </c>
    </row>
    <row r="32" ht="15.75" customHeight="1">
      <c r="A32" s="35">
        <v>26.0</v>
      </c>
      <c r="B32" s="35" t="s">
        <v>2802</v>
      </c>
      <c r="C32" s="35" t="s">
        <v>2859</v>
      </c>
      <c r="D32" s="35" t="s">
        <v>2860</v>
      </c>
      <c r="E32" s="35" t="s">
        <v>2861</v>
      </c>
      <c r="F32" s="35" t="s">
        <v>2806</v>
      </c>
      <c r="G32" s="35" t="s">
        <v>2806</v>
      </c>
      <c r="H32" s="35" t="s">
        <v>2806</v>
      </c>
      <c r="I32" s="35" t="s">
        <v>2806</v>
      </c>
      <c r="J32" s="35">
        <v>1.0</v>
      </c>
      <c r="K32" s="35">
        <v>3200.0</v>
      </c>
      <c r="L32" s="35" t="s">
        <v>2806</v>
      </c>
      <c r="M32" s="35" t="s">
        <v>2806</v>
      </c>
      <c r="N32" s="35" t="s">
        <v>2806</v>
      </c>
      <c r="O32" s="35" t="s">
        <v>2806</v>
      </c>
      <c r="P32" s="35">
        <v>1.0</v>
      </c>
      <c r="Q32" s="35">
        <v>3200.0</v>
      </c>
    </row>
    <row r="33" ht="15.75" customHeight="1">
      <c r="A33" s="35">
        <v>27.0</v>
      </c>
      <c r="B33" s="35" t="s">
        <v>2802</v>
      </c>
      <c r="C33" s="35" t="s">
        <v>2862</v>
      </c>
      <c r="D33" s="35" t="s">
        <v>2863</v>
      </c>
      <c r="E33" s="35" t="s">
        <v>2864</v>
      </c>
      <c r="F33" s="35" t="s">
        <v>2806</v>
      </c>
      <c r="G33" s="35" t="s">
        <v>2806</v>
      </c>
      <c r="H33" s="35" t="s">
        <v>2806</v>
      </c>
      <c r="I33" s="35" t="s">
        <v>2806</v>
      </c>
      <c r="J33" s="35">
        <v>1.0</v>
      </c>
      <c r="K33" s="35">
        <v>3200.0</v>
      </c>
      <c r="L33" s="35" t="s">
        <v>2806</v>
      </c>
      <c r="M33" s="35" t="s">
        <v>2806</v>
      </c>
      <c r="N33" s="35" t="s">
        <v>2806</v>
      </c>
      <c r="O33" s="35" t="s">
        <v>2806</v>
      </c>
      <c r="P33" s="35">
        <v>1.0</v>
      </c>
      <c r="Q33" s="35">
        <v>3200.0</v>
      </c>
    </row>
    <row r="34" ht="15.75" customHeight="1">
      <c r="A34" s="35">
        <v>28.0</v>
      </c>
      <c r="B34" s="35" t="s">
        <v>2802</v>
      </c>
      <c r="C34" s="35" t="s">
        <v>2862</v>
      </c>
      <c r="D34" s="35" t="s">
        <v>2865</v>
      </c>
      <c r="E34" s="35"/>
      <c r="F34" s="35" t="s">
        <v>2806</v>
      </c>
      <c r="G34" s="35" t="s">
        <v>2806</v>
      </c>
      <c r="H34" s="35" t="s">
        <v>2806</v>
      </c>
      <c r="I34" s="35" t="s">
        <v>2806</v>
      </c>
      <c r="J34" s="35">
        <v>1.0</v>
      </c>
      <c r="K34" s="35">
        <v>3200.0</v>
      </c>
      <c r="L34" s="35" t="s">
        <v>2806</v>
      </c>
      <c r="M34" s="35" t="s">
        <v>2806</v>
      </c>
      <c r="N34" s="35" t="s">
        <v>2806</v>
      </c>
      <c r="O34" s="35" t="s">
        <v>2806</v>
      </c>
      <c r="P34" s="35">
        <v>1.0</v>
      </c>
      <c r="Q34" s="35">
        <v>3200.0</v>
      </c>
    </row>
    <row r="35" ht="15.75" customHeight="1">
      <c r="A35" s="35">
        <v>29.0</v>
      </c>
      <c r="B35" s="35" t="s">
        <v>2802</v>
      </c>
      <c r="C35" s="35" t="s">
        <v>2866</v>
      </c>
      <c r="D35" s="35" t="s">
        <v>2867</v>
      </c>
      <c r="E35" s="35" t="s">
        <v>2868</v>
      </c>
      <c r="F35" s="35" t="s">
        <v>2806</v>
      </c>
      <c r="G35" s="35" t="s">
        <v>2806</v>
      </c>
      <c r="H35" s="35" t="s">
        <v>2806</v>
      </c>
      <c r="I35" s="35" t="s">
        <v>2806</v>
      </c>
      <c r="J35" s="35">
        <v>1.0</v>
      </c>
      <c r="K35" s="35">
        <v>3200.0</v>
      </c>
      <c r="L35" s="35" t="s">
        <v>2806</v>
      </c>
      <c r="M35" s="35" t="s">
        <v>2806</v>
      </c>
      <c r="N35" s="35" t="s">
        <v>2806</v>
      </c>
      <c r="O35" s="35" t="s">
        <v>2806</v>
      </c>
      <c r="P35" s="35">
        <v>1.0</v>
      </c>
      <c r="Q35" s="35">
        <v>3200.0</v>
      </c>
    </row>
    <row r="36" ht="15.75" customHeight="1">
      <c r="A36" s="35">
        <v>30.0</v>
      </c>
      <c r="B36" s="35" t="s">
        <v>2802</v>
      </c>
      <c r="C36" s="35" t="s">
        <v>2869</v>
      </c>
      <c r="D36" s="35" t="s">
        <v>2870</v>
      </c>
      <c r="E36" s="35" t="s">
        <v>2871</v>
      </c>
      <c r="F36" s="35" t="s">
        <v>2806</v>
      </c>
      <c r="G36" s="35" t="s">
        <v>2806</v>
      </c>
      <c r="H36" s="35" t="s">
        <v>2806</v>
      </c>
      <c r="I36" s="35" t="s">
        <v>2806</v>
      </c>
      <c r="J36" s="35">
        <v>1.0</v>
      </c>
      <c r="K36" s="35">
        <v>3200.0</v>
      </c>
      <c r="L36" s="35" t="s">
        <v>2806</v>
      </c>
      <c r="M36" s="35" t="s">
        <v>2806</v>
      </c>
      <c r="N36" s="35" t="s">
        <v>2806</v>
      </c>
      <c r="O36" s="35" t="s">
        <v>2806</v>
      </c>
      <c r="P36" s="35">
        <v>1.0</v>
      </c>
      <c r="Q36" s="35">
        <v>3200.0</v>
      </c>
    </row>
    <row r="37" ht="15.75" customHeight="1">
      <c r="A37" s="35">
        <v>31.0</v>
      </c>
      <c r="B37" s="35" t="s">
        <v>2802</v>
      </c>
      <c r="C37" s="35" t="s">
        <v>2802</v>
      </c>
      <c r="D37" s="35" t="s">
        <v>2872</v>
      </c>
      <c r="E37" s="35" t="s">
        <v>2873</v>
      </c>
      <c r="F37" s="35" t="s">
        <v>2806</v>
      </c>
      <c r="G37" s="35" t="s">
        <v>2806</v>
      </c>
      <c r="H37" s="35" t="s">
        <v>2806</v>
      </c>
      <c r="I37" s="35" t="s">
        <v>2806</v>
      </c>
      <c r="J37" s="35">
        <v>1.0</v>
      </c>
      <c r="K37" s="35">
        <v>3200.0</v>
      </c>
      <c r="L37" s="35" t="s">
        <v>2806</v>
      </c>
      <c r="M37" s="35" t="s">
        <v>2806</v>
      </c>
      <c r="N37" s="35" t="s">
        <v>2806</v>
      </c>
      <c r="O37" s="35" t="s">
        <v>2806</v>
      </c>
      <c r="P37" s="35">
        <v>1.0</v>
      </c>
      <c r="Q37" s="35">
        <v>3200.0</v>
      </c>
    </row>
    <row r="38" ht="15.75" customHeight="1">
      <c r="A38" s="35">
        <v>32.0</v>
      </c>
      <c r="B38" s="35" t="s">
        <v>2802</v>
      </c>
      <c r="C38" s="35" t="s">
        <v>2802</v>
      </c>
      <c r="D38" s="35" t="s">
        <v>2874</v>
      </c>
      <c r="E38" s="35" t="s">
        <v>2875</v>
      </c>
      <c r="F38" s="35" t="s">
        <v>2806</v>
      </c>
      <c r="G38" s="35" t="s">
        <v>2806</v>
      </c>
      <c r="H38" s="35" t="s">
        <v>2806</v>
      </c>
      <c r="I38" s="35" t="s">
        <v>2806</v>
      </c>
      <c r="J38" s="35">
        <v>1.0</v>
      </c>
      <c r="K38" s="35">
        <v>3200.0</v>
      </c>
      <c r="L38" s="35" t="s">
        <v>2806</v>
      </c>
      <c r="M38" s="35" t="s">
        <v>2806</v>
      </c>
      <c r="N38" s="35" t="s">
        <v>2806</v>
      </c>
      <c r="O38" s="35" t="s">
        <v>2806</v>
      </c>
      <c r="P38" s="35">
        <v>1.0</v>
      </c>
      <c r="Q38" s="35">
        <v>3200.0</v>
      </c>
    </row>
    <row r="39" ht="15.75" customHeight="1">
      <c r="A39" s="35">
        <v>33.0</v>
      </c>
      <c r="B39" s="35" t="s">
        <v>2802</v>
      </c>
      <c r="C39" s="35" t="s">
        <v>2802</v>
      </c>
      <c r="D39" s="35" t="s">
        <v>2876</v>
      </c>
      <c r="E39" s="35" t="s">
        <v>2877</v>
      </c>
      <c r="F39" s="35" t="s">
        <v>2806</v>
      </c>
      <c r="G39" s="35" t="s">
        <v>2806</v>
      </c>
      <c r="H39" s="35" t="s">
        <v>2806</v>
      </c>
      <c r="I39" s="35" t="s">
        <v>2806</v>
      </c>
      <c r="J39" s="35">
        <v>1.0</v>
      </c>
      <c r="K39" s="35">
        <v>3200.0</v>
      </c>
      <c r="L39" s="35" t="s">
        <v>2806</v>
      </c>
      <c r="M39" s="35" t="s">
        <v>2806</v>
      </c>
      <c r="N39" s="35" t="s">
        <v>2806</v>
      </c>
      <c r="O39" s="35" t="s">
        <v>2806</v>
      </c>
      <c r="P39" s="35">
        <v>1.0</v>
      </c>
      <c r="Q39" s="35">
        <v>3200.0</v>
      </c>
    </row>
    <row r="40" ht="15.75" customHeight="1">
      <c r="A40" s="35">
        <v>34.0</v>
      </c>
      <c r="B40" s="35" t="s">
        <v>2802</v>
      </c>
      <c r="C40" s="35" t="s">
        <v>2802</v>
      </c>
      <c r="D40" s="35" t="s">
        <v>2878</v>
      </c>
      <c r="E40" s="35" t="s">
        <v>2879</v>
      </c>
      <c r="F40" s="35" t="s">
        <v>2806</v>
      </c>
      <c r="G40" s="35" t="s">
        <v>2806</v>
      </c>
      <c r="H40" s="35" t="s">
        <v>2806</v>
      </c>
      <c r="I40" s="35" t="s">
        <v>2806</v>
      </c>
      <c r="J40" s="35">
        <v>1.0</v>
      </c>
      <c r="K40" s="35">
        <v>3200.0</v>
      </c>
      <c r="L40" s="35" t="s">
        <v>2806</v>
      </c>
      <c r="M40" s="35" t="s">
        <v>2806</v>
      </c>
      <c r="N40" s="35" t="s">
        <v>2806</v>
      </c>
      <c r="O40" s="35" t="s">
        <v>2806</v>
      </c>
      <c r="P40" s="35">
        <v>1.0</v>
      </c>
      <c r="Q40" s="35">
        <v>3200.0</v>
      </c>
    </row>
    <row r="41" ht="15.75" customHeight="1">
      <c r="A41" s="35">
        <v>35.0</v>
      </c>
      <c r="B41" s="35" t="s">
        <v>2802</v>
      </c>
      <c r="C41" s="35" t="s">
        <v>2802</v>
      </c>
      <c r="D41" s="35" t="s">
        <v>2880</v>
      </c>
      <c r="E41" s="35" t="s">
        <v>2881</v>
      </c>
      <c r="F41" s="35" t="s">
        <v>2806</v>
      </c>
      <c r="G41" s="35" t="s">
        <v>2806</v>
      </c>
      <c r="H41" s="35" t="s">
        <v>2806</v>
      </c>
      <c r="I41" s="35" t="s">
        <v>2806</v>
      </c>
      <c r="J41" s="35">
        <v>1.0</v>
      </c>
      <c r="K41" s="35">
        <v>3200.0</v>
      </c>
      <c r="L41" s="35" t="s">
        <v>2806</v>
      </c>
      <c r="M41" s="35" t="s">
        <v>2806</v>
      </c>
      <c r="N41" s="35" t="s">
        <v>2806</v>
      </c>
      <c r="O41" s="35" t="s">
        <v>2806</v>
      </c>
      <c r="P41" s="35">
        <v>1.0</v>
      </c>
      <c r="Q41" s="35">
        <v>3200.0</v>
      </c>
    </row>
    <row r="42" ht="15.75" customHeight="1">
      <c r="A42" s="35">
        <v>36.0</v>
      </c>
      <c r="B42" s="35" t="s">
        <v>2802</v>
      </c>
      <c r="C42" s="35" t="s">
        <v>2882</v>
      </c>
      <c r="D42" s="35" t="s">
        <v>2883</v>
      </c>
      <c r="E42" s="35" t="s">
        <v>2884</v>
      </c>
      <c r="F42" s="35" t="s">
        <v>2806</v>
      </c>
      <c r="G42" s="35" t="s">
        <v>2806</v>
      </c>
      <c r="H42" s="35" t="s">
        <v>2806</v>
      </c>
      <c r="I42" s="35" t="s">
        <v>2806</v>
      </c>
      <c r="J42" s="35">
        <v>1.0</v>
      </c>
      <c r="K42" s="35">
        <v>3200.0</v>
      </c>
      <c r="L42" s="35" t="s">
        <v>2806</v>
      </c>
      <c r="M42" s="35" t="s">
        <v>2806</v>
      </c>
      <c r="N42" s="35" t="s">
        <v>2806</v>
      </c>
      <c r="O42" s="35" t="s">
        <v>2806</v>
      </c>
      <c r="P42" s="35">
        <v>1.0</v>
      </c>
      <c r="Q42" s="35">
        <v>3200.0</v>
      </c>
    </row>
    <row r="43" ht="15.75" customHeight="1">
      <c r="A43" s="35">
        <v>37.0</v>
      </c>
      <c r="B43" s="35" t="s">
        <v>2802</v>
      </c>
      <c r="C43" s="35" t="s">
        <v>2885</v>
      </c>
      <c r="D43" s="35" t="s">
        <v>2886</v>
      </c>
      <c r="E43" s="35" t="s">
        <v>2887</v>
      </c>
      <c r="F43" s="35" t="s">
        <v>2806</v>
      </c>
      <c r="G43" s="35" t="s">
        <v>2806</v>
      </c>
      <c r="H43" s="35" t="s">
        <v>2806</v>
      </c>
      <c r="I43" s="35" t="s">
        <v>2806</v>
      </c>
      <c r="J43" s="35">
        <v>1.0</v>
      </c>
      <c r="K43" s="35">
        <v>3200.0</v>
      </c>
      <c r="L43" s="35" t="s">
        <v>2806</v>
      </c>
      <c r="M43" s="35" t="s">
        <v>2806</v>
      </c>
      <c r="N43" s="35" t="s">
        <v>2806</v>
      </c>
      <c r="O43" s="35" t="s">
        <v>2806</v>
      </c>
      <c r="P43" s="35">
        <v>1.0</v>
      </c>
      <c r="Q43" s="35">
        <v>3200.0</v>
      </c>
    </row>
    <row r="44" ht="15.75" customHeight="1">
      <c r="A44" s="35">
        <v>38.0</v>
      </c>
      <c r="B44" s="35" t="s">
        <v>2802</v>
      </c>
      <c r="C44" s="35" t="s">
        <v>2888</v>
      </c>
      <c r="D44" s="35" t="s">
        <v>2889</v>
      </c>
      <c r="E44" s="35" t="s">
        <v>2890</v>
      </c>
      <c r="F44" s="35" t="s">
        <v>2806</v>
      </c>
      <c r="G44" s="35" t="s">
        <v>2806</v>
      </c>
      <c r="H44" s="35" t="s">
        <v>2806</v>
      </c>
      <c r="I44" s="35" t="s">
        <v>2806</v>
      </c>
      <c r="J44" s="35">
        <v>1.0</v>
      </c>
      <c r="K44" s="35">
        <v>3200.0</v>
      </c>
      <c r="L44" s="35" t="s">
        <v>2806</v>
      </c>
      <c r="M44" s="35" t="s">
        <v>2806</v>
      </c>
      <c r="N44" s="35" t="s">
        <v>2806</v>
      </c>
      <c r="O44" s="35" t="s">
        <v>2806</v>
      </c>
      <c r="P44" s="35">
        <v>1.0</v>
      </c>
      <c r="Q44" s="35">
        <v>3200.0</v>
      </c>
    </row>
    <row r="45" ht="15.75" customHeight="1">
      <c r="A45" s="35">
        <v>39.0</v>
      </c>
      <c r="B45" s="35" t="s">
        <v>2802</v>
      </c>
      <c r="C45" s="35" t="s">
        <v>2888</v>
      </c>
      <c r="D45" s="35" t="s">
        <v>2891</v>
      </c>
      <c r="E45" s="35" t="s">
        <v>2892</v>
      </c>
      <c r="F45" s="35" t="s">
        <v>2806</v>
      </c>
      <c r="G45" s="35" t="s">
        <v>2806</v>
      </c>
      <c r="H45" s="35" t="s">
        <v>2806</v>
      </c>
      <c r="I45" s="35" t="s">
        <v>2806</v>
      </c>
      <c r="J45" s="35">
        <v>1.0</v>
      </c>
      <c r="K45" s="35">
        <v>3200.0</v>
      </c>
      <c r="L45" s="35" t="s">
        <v>2806</v>
      </c>
      <c r="M45" s="35" t="s">
        <v>2806</v>
      </c>
      <c r="N45" s="35" t="s">
        <v>2806</v>
      </c>
      <c r="O45" s="35" t="s">
        <v>2806</v>
      </c>
      <c r="P45" s="35">
        <v>1.0</v>
      </c>
      <c r="Q45" s="35">
        <v>3200.0</v>
      </c>
    </row>
    <row r="46" ht="15.75" customHeight="1">
      <c r="A46" s="35">
        <v>40.0</v>
      </c>
      <c r="B46" s="35" t="s">
        <v>2802</v>
      </c>
      <c r="C46" s="35" t="s">
        <v>2893</v>
      </c>
      <c r="D46" s="35" t="s">
        <v>2894</v>
      </c>
      <c r="E46" s="35" t="s">
        <v>2895</v>
      </c>
      <c r="F46" s="35" t="s">
        <v>2806</v>
      </c>
      <c r="G46" s="35" t="s">
        <v>2806</v>
      </c>
      <c r="H46" s="35" t="s">
        <v>2806</v>
      </c>
      <c r="I46" s="35" t="s">
        <v>2806</v>
      </c>
      <c r="J46" s="35">
        <v>1.0</v>
      </c>
      <c r="K46" s="35">
        <v>3200.0</v>
      </c>
      <c r="L46" s="35" t="s">
        <v>2806</v>
      </c>
      <c r="M46" s="35" t="s">
        <v>2806</v>
      </c>
      <c r="N46" s="35" t="s">
        <v>2806</v>
      </c>
      <c r="O46" s="35" t="s">
        <v>2806</v>
      </c>
      <c r="P46" s="35">
        <v>1.0</v>
      </c>
      <c r="Q46" s="35">
        <v>3200.0</v>
      </c>
    </row>
    <row r="47" ht="15.75" customHeight="1">
      <c r="A47" s="35">
        <v>41.0</v>
      </c>
      <c r="B47" s="35" t="s">
        <v>2802</v>
      </c>
      <c r="C47" s="35" t="s">
        <v>2896</v>
      </c>
      <c r="D47" s="35" t="s">
        <v>2897</v>
      </c>
      <c r="E47" s="35" t="s">
        <v>2898</v>
      </c>
      <c r="F47" s="35" t="s">
        <v>2806</v>
      </c>
      <c r="G47" s="35" t="s">
        <v>2806</v>
      </c>
      <c r="H47" s="35" t="s">
        <v>2806</v>
      </c>
      <c r="I47" s="35" t="s">
        <v>2806</v>
      </c>
      <c r="J47" s="35">
        <v>1.0</v>
      </c>
      <c r="K47" s="35">
        <v>3200.0</v>
      </c>
      <c r="L47" s="35" t="s">
        <v>2806</v>
      </c>
      <c r="M47" s="35" t="s">
        <v>2806</v>
      </c>
      <c r="N47" s="35" t="s">
        <v>2806</v>
      </c>
      <c r="O47" s="35" t="s">
        <v>2806</v>
      </c>
      <c r="P47" s="35">
        <v>1.0</v>
      </c>
      <c r="Q47" s="35">
        <v>3200.0</v>
      </c>
    </row>
    <row r="48" ht="15.75" customHeight="1">
      <c r="A48" s="35">
        <v>42.0</v>
      </c>
      <c r="B48" s="35" t="s">
        <v>2802</v>
      </c>
      <c r="C48" s="35" t="s">
        <v>2896</v>
      </c>
      <c r="D48" s="35" t="s">
        <v>2899</v>
      </c>
      <c r="E48" s="35" t="s">
        <v>2900</v>
      </c>
      <c r="F48" s="35" t="s">
        <v>2806</v>
      </c>
      <c r="G48" s="35" t="s">
        <v>2806</v>
      </c>
      <c r="H48" s="35" t="s">
        <v>2806</v>
      </c>
      <c r="I48" s="35" t="s">
        <v>2806</v>
      </c>
      <c r="J48" s="35">
        <v>1.0</v>
      </c>
      <c r="K48" s="35">
        <v>3200.0</v>
      </c>
      <c r="L48" s="35" t="s">
        <v>2806</v>
      </c>
      <c r="M48" s="35" t="s">
        <v>2806</v>
      </c>
      <c r="N48" s="35" t="s">
        <v>2806</v>
      </c>
      <c r="O48" s="35" t="s">
        <v>2806</v>
      </c>
      <c r="P48" s="35">
        <v>1.0</v>
      </c>
      <c r="Q48" s="35">
        <v>3200.0</v>
      </c>
    </row>
    <row r="49" ht="15.75" customHeight="1">
      <c r="A49" s="35">
        <v>43.0</v>
      </c>
      <c r="B49" s="35" t="s">
        <v>2802</v>
      </c>
      <c r="C49" s="35" t="s">
        <v>2901</v>
      </c>
      <c r="D49" s="35" t="s">
        <v>2902</v>
      </c>
      <c r="E49" s="35" t="s">
        <v>2903</v>
      </c>
      <c r="F49" s="35" t="s">
        <v>2806</v>
      </c>
      <c r="G49" s="35" t="s">
        <v>2806</v>
      </c>
      <c r="H49" s="35" t="s">
        <v>2806</v>
      </c>
      <c r="I49" s="35" t="s">
        <v>2806</v>
      </c>
      <c r="J49" s="35">
        <v>1.0</v>
      </c>
      <c r="K49" s="35">
        <v>3200.0</v>
      </c>
      <c r="L49" s="35" t="s">
        <v>2806</v>
      </c>
      <c r="M49" s="35" t="s">
        <v>2806</v>
      </c>
      <c r="N49" s="35" t="s">
        <v>2806</v>
      </c>
      <c r="O49" s="35" t="s">
        <v>2806</v>
      </c>
      <c r="P49" s="35">
        <v>1.0</v>
      </c>
      <c r="Q49" s="35">
        <v>3200.0</v>
      </c>
    </row>
    <row r="50" ht="15.75" customHeight="1">
      <c r="A50" s="35">
        <v>44.0</v>
      </c>
      <c r="B50" s="35" t="s">
        <v>2802</v>
      </c>
      <c r="C50" s="35" t="s">
        <v>2901</v>
      </c>
      <c r="D50" s="35" t="s">
        <v>2904</v>
      </c>
      <c r="E50" s="35" t="s">
        <v>2905</v>
      </c>
      <c r="F50" s="35" t="s">
        <v>2806</v>
      </c>
      <c r="G50" s="35" t="s">
        <v>2806</v>
      </c>
      <c r="H50" s="35" t="s">
        <v>2806</v>
      </c>
      <c r="I50" s="35" t="s">
        <v>2806</v>
      </c>
      <c r="J50" s="35">
        <v>1.0</v>
      </c>
      <c r="K50" s="35">
        <v>3200.0</v>
      </c>
      <c r="L50" s="35" t="s">
        <v>2806</v>
      </c>
      <c r="M50" s="35" t="s">
        <v>2806</v>
      </c>
      <c r="N50" s="35" t="s">
        <v>2806</v>
      </c>
      <c r="O50" s="35" t="s">
        <v>2806</v>
      </c>
      <c r="P50" s="35">
        <v>1.0</v>
      </c>
      <c r="Q50" s="35">
        <v>3200.0</v>
      </c>
    </row>
    <row r="51" ht="15.75" customHeight="1">
      <c r="A51" s="35">
        <v>45.0</v>
      </c>
      <c r="B51" s="35" t="s">
        <v>2802</v>
      </c>
      <c r="C51" s="35" t="s">
        <v>2906</v>
      </c>
      <c r="D51" s="35" t="s">
        <v>2907</v>
      </c>
      <c r="E51" s="35" t="s">
        <v>2908</v>
      </c>
      <c r="F51" s="35" t="s">
        <v>2806</v>
      </c>
      <c r="G51" s="35" t="s">
        <v>2806</v>
      </c>
      <c r="H51" s="35" t="s">
        <v>2806</v>
      </c>
      <c r="I51" s="35" t="s">
        <v>2806</v>
      </c>
      <c r="J51" s="35">
        <v>1.0</v>
      </c>
      <c r="K51" s="35">
        <v>3200.0</v>
      </c>
      <c r="L51" s="35" t="s">
        <v>2806</v>
      </c>
      <c r="M51" s="35" t="s">
        <v>2806</v>
      </c>
      <c r="N51" s="35" t="s">
        <v>2806</v>
      </c>
      <c r="O51" s="35" t="s">
        <v>2806</v>
      </c>
      <c r="P51" s="35">
        <v>1.0</v>
      </c>
      <c r="Q51" s="35">
        <v>3200.0</v>
      </c>
    </row>
    <row r="52" ht="15.75" customHeight="1">
      <c r="A52" s="35">
        <v>46.0</v>
      </c>
      <c r="B52" s="35" t="s">
        <v>2802</v>
      </c>
      <c r="C52" s="35" t="s">
        <v>2909</v>
      </c>
      <c r="D52" s="35" t="s">
        <v>2910</v>
      </c>
      <c r="E52" s="35" t="s">
        <v>2911</v>
      </c>
      <c r="F52" s="35" t="s">
        <v>2806</v>
      </c>
      <c r="G52" s="35" t="s">
        <v>2806</v>
      </c>
      <c r="H52" s="35" t="s">
        <v>2806</v>
      </c>
      <c r="I52" s="35" t="s">
        <v>2806</v>
      </c>
      <c r="J52" s="35">
        <v>1.0</v>
      </c>
      <c r="K52" s="35">
        <v>3200.0</v>
      </c>
      <c r="L52" s="35" t="s">
        <v>2806</v>
      </c>
      <c r="M52" s="35" t="s">
        <v>2806</v>
      </c>
      <c r="N52" s="35" t="s">
        <v>2806</v>
      </c>
      <c r="O52" s="35" t="s">
        <v>2806</v>
      </c>
      <c r="P52" s="35">
        <v>1.0</v>
      </c>
      <c r="Q52" s="35">
        <v>3200.0</v>
      </c>
    </row>
    <row r="53" ht="15.75" customHeight="1">
      <c r="A53" s="35">
        <v>47.0</v>
      </c>
      <c r="B53" s="35" t="s">
        <v>2802</v>
      </c>
      <c r="C53" s="35" t="s">
        <v>2909</v>
      </c>
      <c r="D53" s="35" t="s">
        <v>2912</v>
      </c>
      <c r="E53" s="35"/>
      <c r="F53" s="35" t="s">
        <v>2806</v>
      </c>
      <c r="G53" s="35" t="s">
        <v>2806</v>
      </c>
      <c r="H53" s="35" t="s">
        <v>2806</v>
      </c>
      <c r="I53" s="35" t="s">
        <v>2806</v>
      </c>
      <c r="J53" s="35">
        <v>1.0</v>
      </c>
      <c r="K53" s="35">
        <v>3200.0</v>
      </c>
      <c r="L53" s="35" t="s">
        <v>2806</v>
      </c>
      <c r="M53" s="35" t="s">
        <v>2806</v>
      </c>
      <c r="N53" s="35" t="s">
        <v>2806</v>
      </c>
      <c r="O53" s="35" t="s">
        <v>2806</v>
      </c>
      <c r="P53" s="35">
        <v>1.0</v>
      </c>
      <c r="Q53" s="35">
        <v>3200.0</v>
      </c>
    </row>
    <row r="54" ht="15.75" customHeight="1">
      <c r="A54" s="35">
        <v>48.0</v>
      </c>
      <c r="B54" s="35" t="s">
        <v>2802</v>
      </c>
      <c r="C54" s="35" t="s">
        <v>2913</v>
      </c>
      <c r="D54" s="35" t="s">
        <v>2914</v>
      </c>
      <c r="E54" s="35" t="s">
        <v>2915</v>
      </c>
      <c r="F54" s="35" t="s">
        <v>2806</v>
      </c>
      <c r="G54" s="35" t="s">
        <v>2806</v>
      </c>
      <c r="H54" s="35" t="s">
        <v>2806</v>
      </c>
      <c r="I54" s="35" t="s">
        <v>2806</v>
      </c>
      <c r="J54" s="35">
        <v>1.0</v>
      </c>
      <c r="K54" s="35">
        <v>3200.0</v>
      </c>
      <c r="L54" s="35" t="s">
        <v>2806</v>
      </c>
      <c r="M54" s="35" t="s">
        <v>2806</v>
      </c>
      <c r="N54" s="35" t="s">
        <v>2806</v>
      </c>
      <c r="O54" s="35" t="s">
        <v>2806</v>
      </c>
      <c r="P54" s="35">
        <v>1.0</v>
      </c>
      <c r="Q54" s="35">
        <v>3200.0</v>
      </c>
    </row>
    <row r="55" ht="15.75" customHeight="1">
      <c r="A55" s="35">
        <v>49.0</v>
      </c>
      <c r="B55" s="35" t="s">
        <v>2802</v>
      </c>
      <c r="C55" s="35" t="s">
        <v>2916</v>
      </c>
      <c r="D55" s="35" t="s">
        <v>2917</v>
      </c>
      <c r="E55" s="35" t="s">
        <v>2918</v>
      </c>
      <c r="F55" s="35" t="s">
        <v>2806</v>
      </c>
      <c r="G55" s="35" t="s">
        <v>2806</v>
      </c>
      <c r="H55" s="35" t="s">
        <v>2806</v>
      </c>
      <c r="I55" s="35" t="s">
        <v>2806</v>
      </c>
      <c r="J55" s="35">
        <v>1.0</v>
      </c>
      <c r="K55" s="35">
        <v>3200.0</v>
      </c>
      <c r="L55" s="35" t="s">
        <v>2806</v>
      </c>
      <c r="M55" s="35" t="s">
        <v>2806</v>
      </c>
      <c r="N55" s="35" t="s">
        <v>2806</v>
      </c>
      <c r="O55" s="35" t="s">
        <v>2806</v>
      </c>
      <c r="P55" s="35">
        <v>1.0</v>
      </c>
      <c r="Q55" s="35">
        <v>3200.0</v>
      </c>
    </row>
    <row r="56" ht="15.75" customHeight="1">
      <c r="A56" s="35">
        <v>50.0</v>
      </c>
      <c r="B56" s="35" t="s">
        <v>2802</v>
      </c>
      <c r="C56" s="35" t="s">
        <v>2916</v>
      </c>
      <c r="D56" s="35" t="s">
        <v>2919</v>
      </c>
      <c r="E56" s="35" t="s">
        <v>2920</v>
      </c>
      <c r="F56" s="35" t="s">
        <v>2806</v>
      </c>
      <c r="G56" s="35" t="s">
        <v>2806</v>
      </c>
      <c r="H56" s="35" t="s">
        <v>2806</v>
      </c>
      <c r="I56" s="35" t="s">
        <v>2806</v>
      </c>
      <c r="J56" s="35">
        <v>1.0</v>
      </c>
      <c r="K56" s="35">
        <v>3200.0</v>
      </c>
      <c r="L56" s="35" t="s">
        <v>2806</v>
      </c>
      <c r="M56" s="35" t="s">
        <v>2806</v>
      </c>
      <c r="N56" s="35" t="s">
        <v>2806</v>
      </c>
      <c r="O56" s="35" t="s">
        <v>2806</v>
      </c>
      <c r="P56" s="35">
        <v>1.0</v>
      </c>
      <c r="Q56" s="35">
        <v>3200.0</v>
      </c>
    </row>
    <row r="57" ht="15.75" customHeight="1">
      <c r="A57" s="35">
        <v>51.0</v>
      </c>
      <c r="B57" s="35" t="s">
        <v>2802</v>
      </c>
      <c r="C57" s="35" t="s">
        <v>2921</v>
      </c>
      <c r="D57" s="35" t="s">
        <v>2922</v>
      </c>
      <c r="E57" s="35" t="s">
        <v>2923</v>
      </c>
      <c r="F57" s="35" t="s">
        <v>2806</v>
      </c>
      <c r="G57" s="35" t="s">
        <v>2806</v>
      </c>
      <c r="H57" s="35" t="s">
        <v>2806</v>
      </c>
      <c r="I57" s="35" t="s">
        <v>2806</v>
      </c>
      <c r="J57" s="35">
        <v>1.0</v>
      </c>
      <c r="K57" s="35">
        <v>3200.0</v>
      </c>
      <c r="L57" s="35" t="s">
        <v>2806</v>
      </c>
      <c r="M57" s="35" t="s">
        <v>2806</v>
      </c>
      <c r="N57" s="35" t="s">
        <v>2806</v>
      </c>
      <c r="O57" s="35" t="s">
        <v>2806</v>
      </c>
      <c r="P57" s="35">
        <v>1.0</v>
      </c>
      <c r="Q57" s="35">
        <v>3200.0</v>
      </c>
    </row>
    <row r="58" ht="15.75" customHeight="1">
      <c r="A58" s="35">
        <v>52.0</v>
      </c>
      <c r="B58" s="35" t="s">
        <v>2802</v>
      </c>
      <c r="C58" s="35" t="s">
        <v>2921</v>
      </c>
      <c r="D58" s="35" t="s">
        <v>2924</v>
      </c>
      <c r="E58" s="35" t="s">
        <v>2925</v>
      </c>
      <c r="F58" s="35" t="s">
        <v>2806</v>
      </c>
      <c r="G58" s="35" t="s">
        <v>2806</v>
      </c>
      <c r="H58" s="35" t="s">
        <v>2806</v>
      </c>
      <c r="I58" s="35" t="s">
        <v>2806</v>
      </c>
      <c r="J58" s="35">
        <v>1.0</v>
      </c>
      <c r="K58" s="35">
        <v>3200.0</v>
      </c>
      <c r="L58" s="35" t="s">
        <v>2806</v>
      </c>
      <c r="M58" s="35" t="s">
        <v>2806</v>
      </c>
      <c r="N58" s="35" t="s">
        <v>2806</v>
      </c>
      <c r="O58" s="35" t="s">
        <v>2806</v>
      </c>
      <c r="P58" s="35">
        <v>1.0</v>
      </c>
      <c r="Q58" s="35">
        <v>3200.0</v>
      </c>
    </row>
    <row r="59" ht="15.75" customHeight="1">
      <c r="A59" s="35">
        <v>53.0</v>
      </c>
      <c r="B59" s="35" t="s">
        <v>2802</v>
      </c>
      <c r="C59" s="35" t="s">
        <v>2926</v>
      </c>
      <c r="D59" s="35" t="s">
        <v>2927</v>
      </c>
      <c r="E59" s="35" t="s">
        <v>2928</v>
      </c>
      <c r="F59" s="35" t="s">
        <v>2806</v>
      </c>
      <c r="G59" s="35" t="s">
        <v>2806</v>
      </c>
      <c r="H59" s="35" t="s">
        <v>2806</v>
      </c>
      <c r="I59" s="35" t="s">
        <v>2806</v>
      </c>
      <c r="J59" s="35">
        <v>1.0</v>
      </c>
      <c r="K59" s="35">
        <v>3200.0</v>
      </c>
      <c r="L59" s="35" t="s">
        <v>2806</v>
      </c>
      <c r="M59" s="35" t="s">
        <v>2806</v>
      </c>
      <c r="N59" s="35" t="s">
        <v>2806</v>
      </c>
      <c r="O59" s="35" t="s">
        <v>2806</v>
      </c>
      <c r="P59" s="35">
        <v>1.0</v>
      </c>
      <c r="Q59" s="35">
        <v>3200.0</v>
      </c>
    </row>
    <row r="60" ht="15.75" customHeight="1">
      <c r="A60" s="35">
        <v>54.0</v>
      </c>
      <c r="B60" s="35" t="s">
        <v>2802</v>
      </c>
      <c r="C60" s="35" t="s">
        <v>2926</v>
      </c>
      <c r="D60" s="35" t="s">
        <v>2929</v>
      </c>
      <c r="E60" s="35" t="s">
        <v>2930</v>
      </c>
      <c r="F60" s="35" t="s">
        <v>2806</v>
      </c>
      <c r="G60" s="35" t="s">
        <v>2806</v>
      </c>
      <c r="H60" s="35" t="s">
        <v>2806</v>
      </c>
      <c r="I60" s="35" t="s">
        <v>2806</v>
      </c>
      <c r="J60" s="35">
        <v>1.0</v>
      </c>
      <c r="K60" s="35">
        <v>3200.0</v>
      </c>
      <c r="L60" s="35" t="s">
        <v>2806</v>
      </c>
      <c r="M60" s="35" t="s">
        <v>2806</v>
      </c>
      <c r="N60" s="35" t="s">
        <v>2806</v>
      </c>
      <c r="O60" s="35" t="s">
        <v>2806</v>
      </c>
      <c r="P60" s="35">
        <v>1.0</v>
      </c>
      <c r="Q60" s="35">
        <v>3200.0</v>
      </c>
    </row>
    <row r="61" ht="15.75" customHeight="1">
      <c r="A61" s="35">
        <v>55.0</v>
      </c>
      <c r="B61" s="35" t="s">
        <v>2802</v>
      </c>
      <c r="C61" s="35" t="s">
        <v>2926</v>
      </c>
      <c r="D61" s="35" t="s">
        <v>2931</v>
      </c>
      <c r="E61" s="35" t="s">
        <v>2932</v>
      </c>
      <c r="F61" s="35" t="s">
        <v>2806</v>
      </c>
      <c r="G61" s="35" t="s">
        <v>2806</v>
      </c>
      <c r="H61" s="35" t="s">
        <v>2806</v>
      </c>
      <c r="I61" s="35" t="s">
        <v>2806</v>
      </c>
      <c r="J61" s="35">
        <v>1.0</v>
      </c>
      <c r="K61" s="35">
        <v>3200.0</v>
      </c>
      <c r="L61" s="35" t="s">
        <v>2806</v>
      </c>
      <c r="M61" s="35" t="s">
        <v>2806</v>
      </c>
      <c r="N61" s="35" t="s">
        <v>2806</v>
      </c>
      <c r="O61" s="35" t="s">
        <v>2806</v>
      </c>
      <c r="P61" s="35">
        <v>1.0</v>
      </c>
      <c r="Q61" s="35">
        <v>3200.0</v>
      </c>
    </row>
    <row r="62" ht="15.75" customHeight="1">
      <c r="A62" s="35">
        <v>56.0</v>
      </c>
      <c r="B62" s="35" t="s">
        <v>2802</v>
      </c>
      <c r="C62" s="35" t="s">
        <v>2926</v>
      </c>
      <c r="D62" s="35" t="s">
        <v>2933</v>
      </c>
      <c r="E62" s="35" t="s">
        <v>2934</v>
      </c>
      <c r="F62" s="35" t="s">
        <v>2806</v>
      </c>
      <c r="G62" s="35" t="s">
        <v>2806</v>
      </c>
      <c r="H62" s="35" t="s">
        <v>2806</v>
      </c>
      <c r="I62" s="35" t="s">
        <v>2806</v>
      </c>
      <c r="J62" s="35">
        <v>1.0</v>
      </c>
      <c r="K62" s="35">
        <v>3200.0</v>
      </c>
      <c r="L62" s="35" t="s">
        <v>2806</v>
      </c>
      <c r="M62" s="35" t="s">
        <v>2806</v>
      </c>
      <c r="N62" s="35" t="s">
        <v>2806</v>
      </c>
      <c r="O62" s="35" t="s">
        <v>2806</v>
      </c>
      <c r="P62" s="35">
        <v>1.0</v>
      </c>
      <c r="Q62" s="35">
        <v>3200.0</v>
      </c>
    </row>
    <row r="63" ht="15.75" customHeight="1">
      <c r="A63" s="35">
        <v>57.0</v>
      </c>
      <c r="B63" s="35" t="s">
        <v>2802</v>
      </c>
      <c r="C63" s="35" t="s">
        <v>2926</v>
      </c>
      <c r="D63" s="35" t="s">
        <v>2935</v>
      </c>
      <c r="E63" s="35" t="s">
        <v>2936</v>
      </c>
      <c r="F63" s="35" t="s">
        <v>2806</v>
      </c>
      <c r="G63" s="35" t="s">
        <v>2806</v>
      </c>
      <c r="H63" s="35" t="s">
        <v>2806</v>
      </c>
      <c r="I63" s="35" t="s">
        <v>2806</v>
      </c>
      <c r="J63" s="35">
        <v>1.0</v>
      </c>
      <c r="K63" s="35">
        <v>3200.0</v>
      </c>
      <c r="L63" s="35" t="s">
        <v>2806</v>
      </c>
      <c r="M63" s="35" t="s">
        <v>2806</v>
      </c>
      <c r="N63" s="35" t="s">
        <v>2806</v>
      </c>
      <c r="O63" s="35" t="s">
        <v>2806</v>
      </c>
      <c r="P63" s="35">
        <v>1.0</v>
      </c>
      <c r="Q63" s="35">
        <v>3200.0</v>
      </c>
    </row>
    <row r="64" ht="15.75" customHeight="1">
      <c r="A64" s="35">
        <v>58.0</v>
      </c>
      <c r="B64" s="35" t="s">
        <v>2802</v>
      </c>
      <c r="C64" s="35" t="s">
        <v>2937</v>
      </c>
      <c r="D64" s="35" t="s">
        <v>2938</v>
      </c>
      <c r="E64" s="35" t="s">
        <v>2939</v>
      </c>
      <c r="F64" s="35" t="s">
        <v>2806</v>
      </c>
      <c r="G64" s="35" t="s">
        <v>2806</v>
      </c>
      <c r="H64" s="35" t="s">
        <v>2806</v>
      </c>
      <c r="I64" s="35" t="s">
        <v>2806</v>
      </c>
      <c r="J64" s="35">
        <v>1.0</v>
      </c>
      <c r="K64" s="35">
        <v>3200.0</v>
      </c>
      <c r="L64" s="35" t="s">
        <v>2806</v>
      </c>
      <c r="M64" s="35" t="s">
        <v>2806</v>
      </c>
      <c r="N64" s="35" t="s">
        <v>2806</v>
      </c>
      <c r="O64" s="35" t="s">
        <v>2806</v>
      </c>
      <c r="P64" s="35">
        <v>1.0</v>
      </c>
      <c r="Q64" s="35">
        <v>3200.0</v>
      </c>
    </row>
    <row r="65" ht="15.75" customHeight="1">
      <c r="A65" s="35">
        <v>59.0</v>
      </c>
      <c r="B65" s="35" t="s">
        <v>2802</v>
      </c>
      <c r="C65" s="35" t="s">
        <v>2937</v>
      </c>
      <c r="D65" s="35" t="s">
        <v>2940</v>
      </c>
      <c r="E65" s="35" t="s">
        <v>2941</v>
      </c>
      <c r="F65" s="35" t="s">
        <v>2806</v>
      </c>
      <c r="G65" s="35" t="s">
        <v>2806</v>
      </c>
      <c r="H65" s="35" t="s">
        <v>2806</v>
      </c>
      <c r="I65" s="35" t="s">
        <v>2806</v>
      </c>
      <c r="J65" s="35">
        <v>1.0</v>
      </c>
      <c r="K65" s="35">
        <v>3200.0</v>
      </c>
      <c r="L65" s="35" t="s">
        <v>2806</v>
      </c>
      <c r="M65" s="35" t="s">
        <v>2806</v>
      </c>
      <c r="N65" s="35" t="s">
        <v>2806</v>
      </c>
      <c r="O65" s="35" t="s">
        <v>2806</v>
      </c>
      <c r="P65" s="35">
        <v>1.0</v>
      </c>
      <c r="Q65" s="35">
        <v>3200.0</v>
      </c>
    </row>
    <row r="66" ht="15.75" customHeight="1">
      <c r="A66" s="35">
        <v>60.0</v>
      </c>
      <c r="B66" s="35" t="s">
        <v>2802</v>
      </c>
      <c r="C66" s="35" t="s">
        <v>2942</v>
      </c>
      <c r="D66" s="35" t="s">
        <v>2943</v>
      </c>
      <c r="E66" s="35" t="s">
        <v>2944</v>
      </c>
      <c r="F66" s="35" t="s">
        <v>2806</v>
      </c>
      <c r="G66" s="35" t="s">
        <v>2806</v>
      </c>
      <c r="H66" s="35" t="s">
        <v>2806</v>
      </c>
      <c r="I66" s="35" t="s">
        <v>2806</v>
      </c>
      <c r="J66" s="35">
        <v>1.0</v>
      </c>
      <c r="K66" s="35">
        <v>3200.0</v>
      </c>
      <c r="L66" s="35" t="s">
        <v>2806</v>
      </c>
      <c r="M66" s="35" t="s">
        <v>2806</v>
      </c>
      <c r="N66" s="35" t="s">
        <v>2806</v>
      </c>
      <c r="O66" s="35" t="s">
        <v>2806</v>
      </c>
      <c r="P66" s="35">
        <v>1.0</v>
      </c>
      <c r="Q66" s="35">
        <v>3200.0</v>
      </c>
    </row>
    <row r="67" ht="15.75" customHeight="1">
      <c r="A67" s="35">
        <v>61.0</v>
      </c>
      <c r="B67" s="35" t="s">
        <v>2802</v>
      </c>
      <c r="C67" s="35" t="s">
        <v>2945</v>
      </c>
      <c r="D67" s="35" t="s">
        <v>2946</v>
      </c>
      <c r="E67" s="35" t="s">
        <v>2947</v>
      </c>
      <c r="F67" s="35" t="s">
        <v>2806</v>
      </c>
      <c r="G67" s="35" t="s">
        <v>2806</v>
      </c>
      <c r="H67" s="35" t="s">
        <v>2806</v>
      </c>
      <c r="I67" s="35" t="s">
        <v>2806</v>
      </c>
      <c r="J67" s="35">
        <v>1.0</v>
      </c>
      <c r="K67" s="35">
        <v>3200.0</v>
      </c>
      <c r="L67" s="35" t="s">
        <v>2806</v>
      </c>
      <c r="M67" s="35" t="s">
        <v>2806</v>
      </c>
      <c r="N67" s="35" t="s">
        <v>2806</v>
      </c>
      <c r="O67" s="35" t="s">
        <v>2806</v>
      </c>
      <c r="P67" s="35">
        <v>1.0</v>
      </c>
      <c r="Q67" s="35">
        <v>3200.0</v>
      </c>
    </row>
    <row r="68" ht="15.75" customHeight="1">
      <c r="A68" s="35">
        <v>62.0</v>
      </c>
      <c r="B68" s="35" t="s">
        <v>2802</v>
      </c>
      <c r="C68" s="35" t="s">
        <v>2945</v>
      </c>
      <c r="D68" s="35" t="s">
        <v>2948</v>
      </c>
      <c r="E68" s="35" t="s">
        <v>2949</v>
      </c>
      <c r="F68" s="35" t="s">
        <v>2806</v>
      </c>
      <c r="G68" s="35" t="s">
        <v>2806</v>
      </c>
      <c r="H68" s="35" t="s">
        <v>2806</v>
      </c>
      <c r="I68" s="35" t="s">
        <v>2806</v>
      </c>
      <c r="J68" s="35">
        <v>1.0</v>
      </c>
      <c r="K68" s="35">
        <v>3200.0</v>
      </c>
      <c r="L68" s="35" t="s">
        <v>2806</v>
      </c>
      <c r="M68" s="35" t="s">
        <v>2806</v>
      </c>
      <c r="N68" s="35" t="s">
        <v>2806</v>
      </c>
      <c r="O68" s="35" t="s">
        <v>2806</v>
      </c>
      <c r="P68" s="35">
        <v>1.0</v>
      </c>
      <c r="Q68" s="35">
        <v>3200.0</v>
      </c>
    </row>
    <row r="69" ht="15.75" customHeight="1">
      <c r="A69" s="35">
        <v>63.0</v>
      </c>
      <c r="B69" s="35" t="s">
        <v>2802</v>
      </c>
      <c r="C69" s="35" t="s">
        <v>2950</v>
      </c>
      <c r="D69" s="35" t="s">
        <v>2951</v>
      </c>
      <c r="E69" s="35" t="s">
        <v>2952</v>
      </c>
      <c r="F69" s="35" t="s">
        <v>2806</v>
      </c>
      <c r="G69" s="35" t="s">
        <v>2806</v>
      </c>
      <c r="H69" s="35" t="s">
        <v>2806</v>
      </c>
      <c r="I69" s="35" t="s">
        <v>2806</v>
      </c>
      <c r="J69" s="35">
        <v>1.0</v>
      </c>
      <c r="K69" s="35">
        <v>3200.0</v>
      </c>
      <c r="L69" s="35" t="s">
        <v>2806</v>
      </c>
      <c r="M69" s="35" t="s">
        <v>2806</v>
      </c>
      <c r="N69" s="35" t="s">
        <v>2806</v>
      </c>
      <c r="O69" s="35" t="s">
        <v>2806</v>
      </c>
      <c r="P69" s="35">
        <v>1.0</v>
      </c>
      <c r="Q69" s="35">
        <v>3200.0</v>
      </c>
    </row>
    <row r="70" ht="15.75" customHeight="1">
      <c r="A70" s="35">
        <v>64.0</v>
      </c>
      <c r="B70" s="35" t="s">
        <v>2802</v>
      </c>
      <c r="C70" s="35" t="s">
        <v>2950</v>
      </c>
      <c r="D70" s="35" t="s">
        <v>2953</v>
      </c>
      <c r="E70" s="35" t="s">
        <v>2954</v>
      </c>
      <c r="F70" s="35" t="s">
        <v>2806</v>
      </c>
      <c r="G70" s="35" t="s">
        <v>2806</v>
      </c>
      <c r="H70" s="35" t="s">
        <v>2806</v>
      </c>
      <c r="I70" s="35" t="s">
        <v>2806</v>
      </c>
      <c r="J70" s="35">
        <v>1.0</v>
      </c>
      <c r="K70" s="35">
        <v>3200.0</v>
      </c>
      <c r="L70" s="35" t="s">
        <v>2806</v>
      </c>
      <c r="M70" s="35" t="s">
        <v>2806</v>
      </c>
      <c r="N70" s="35" t="s">
        <v>2806</v>
      </c>
      <c r="O70" s="35" t="s">
        <v>2806</v>
      </c>
      <c r="P70" s="35">
        <v>1.0</v>
      </c>
      <c r="Q70" s="35">
        <v>3200.0</v>
      </c>
    </row>
    <row r="71" ht="15.75" customHeight="1">
      <c r="A71" s="35">
        <v>65.0</v>
      </c>
      <c r="B71" s="35" t="s">
        <v>2802</v>
      </c>
      <c r="C71" s="35" t="s">
        <v>2950</v>
      </c>
      <c r="D71" s="35" t="s">
        <v>2955</v>
      </c>
      <c r="E71" s="35" t="s">
        <v>2956</v>
      </c>
      <c r="F71" s="35" t="s">
        <v>2806</v>
      </c>
      <c r="G71" s="35" t="s">
        <v>2806</v>
      </c>
      <c r="H71" s="35" t="s">
        <v>2806</v>
      </c>
      <c r="I71" s="35" t="s">
        <v>2806</v>
      </c>
      <c r="J71" s="35">
        <v>1.0</v>
      </c>
      <c r="K71" s="35">
        <v>3200.0</v>
      </c>
      <c r="L71" s="35" t="s">
        <v>2806</v>
      </c>
      <c r="M71" s="35" t="s">
        <v>2806</v>
      </c>
      <c r="N71" s="35" t="s">
        <v>2806</v>
      </c>
      <c r="O71" s="35" t="s">
        <v>2806</v>
      </c>
      <c r="P71" s="35">
        <v>1.0</v>
      </c>
      <c r="Q71" s="35">
        <v>3200.0</v>
      </c>
    </row>
    <row r="72" ht="15.75" customHeight="1">
      <c r="A72" s="35">
        <v>66.0</v>
      </c>
      <c r="B72" s="35" t="s">
        <v>2802</v>
      </c>
      <c r="C72" s="35" t="s">
        <v>2957</v>
      </c>
      <c r="D72" s="35" t="s">
        <v>2958</v>
      </c>
      <c r="E72" s="35" t="s">
        <v>2959</v>
      </c>
      <c r="F72" s="35" t="s">
        <v>2806</v>
      </c>
      <c r="G72" s="35" t="s">
        <v>2806</v>
      </c>
      <c r="H72" s="35" t="s">
        <v>2806</v>
      </c>
      <c r="I72" s="35" t="s">
        <v>2806</v>
      </c>
      <c r="J72" s="35">
        <v>1.0</v>
      </c>
      <c r="K72" s="35">
        <v>3200.0</v>
      </c>
      <c r="L72" s="35" t="s">
        <v>2806</v>
      </c>
      <c r="M72" s="35" t="s">
        <v>2806</v>
      </c>
      <c r="N72" s="35" t="s">
        <v>2806</v>
      </c>
      <c r="O72" s="35" t="s">
        <v>2806</v>
      </c>
      <c r="P72" s="35">
        <v>1.0</v>
      </c>
      <c r="Q72" s="35">
        <v>3200.0</v>
      </c>
    </row>
    <row r="73" ht="15.75" customHeight="1">
      <c r="A73" s="35">
        <v>67.0</v>
      </c>
      <c r="B73" s="35" t="s">
        <v>2802</v>
      </c>
      <c r="C73" s="35" t="s">
        <v>2957</v>
      </c>
      <c r="D73" s="35" t="s">
        <v>2960</v>
      </c>
      <c r="E73" s="35" t="s">
        <v>2961</v>
      </c>
      <c r="F73" s="35" t="s">
        <v>2806</v>
      </c>
      <c r="G73" s="35" t="s">
        <v>2806</v>
      </c>
      <c r="H73" s="35" t="s">
        <v>2806</v>
      </c>
      <c r="I73" s="35" t="s">
        <v>2806</v>
      </c>
      <c r="J73" s="35">
        <v>1.0</v>
      </c>
      <c r="K73" s="35">
        <v>3200.0</v>
      </c>
      <c r="L73" s="35" t="s">
        <v>2806</v>
      </c>
      <c r="M73" s="35" t="s">
        <v>2806</v>
      </c>
      <c r="N73" s="35" t="s">
        <v>2806</v>
      </c>
      <c r="O73" s="35" t="s">
        <v>2806</v>
      </c>
      <c r="P73" s="35">
        <v>1.0</v>
      </c>
      <c r="Q73" s="35">
        <v>3200.0</v>
      </c>
    </row>
    <row r="74" ht="15.75" customHeight="1">
      <c r="A74" s="35">
        <v>68.0</v>
      </c>
      <c r="B74" s="35" t="s">
        <v>2802</v>
      </c>
      <c r="C74" s="35" t="s">
        <v>2962</v>
      </c>
      <c r="D74" s="35" t="s">
        <v>2963</v>
      </c>
      <c r="E74" s="35" t="s">
        <v>2964</v>
      </c>
      <c r="F74" s="35" t="s">
        <v>2806</v>
      </c>
      <c r="G74" s="35" t="s">
        <v>2806</v>
      </c>
      <c r="H74" s="35" t="s">
        <v>2806</v>
      </c>
      <c r="I74" s="35" t="s">
        <v>2806</v>
      </c>
      <c r="J74" s="35">
        <v>1.0</v>
      </c>
      <c r="K74" s="35">
        <v>3200.0</v>
      </c>
      <c r="L74" s="35" t="s">
        <v>2806</v>
      </c>
      <c r="M74" s="35" t="s">
        <v>2806</v>
      </c>
      <c r="N74" s="35" t="s">
        <v>2806</v>
      </c>
      <c r="O74" s="35" t="s">
        <v>2806</v>
      </c>
      <c r="P74" s="35">
        <v>1.0</v>
      </c>
      <c r="Q74" s="35">
        <v>3200.0</v>
      </c>
    </row>
    <row r="75" ht="15.75" customHeight="1">
      <c r="C75" s="211"/>
      <c r="D75" s="212" t="s">
        <v>2965</v>
      </c>
      <c r="E75" s="29"/>
      <c r="F75" s="29"/>
      <c r="J75" s="108">
        <f t="shared" ref="J75:K75" si="1">SUM(J7:J74)</f>
        <v>68</v>
      </c>
      <c r="K75" s="108">
        <f t="shared" si="1"/>
        <v>217600</v>
      </c>
      <c r="P75" s="108">
        <f t="shared" ref="P75:Q75" si="2">SUM(P7:P74)</f>
        <v>68</v>
      </c>
      <c r="Q75" s="108">
        <f t="shared" si="2"/>
        <v>217600</v>
      </c>
    </row>
    <row r="76" ht="15.75" customHeight="1">
      <c r="A76" s="32" t="s">
        <v>2789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12"/>
    </row>
    <row r="77" ht="15.75" customHeight="1">
      <c r="A77" s="205" t="s">
        <v>2790</v>
      </c>
      <c r="B77" s="205" t="s">
        <v>2791</v>
      </c>
      <c r="C77" s="205" t="s">
        <v>2792</v>
      </c>
      <c r="D77" s="205" t="s">
        <v>2793</v>
      </c>
      <c r="E77" s="205" t="s">
        <v>2794</v>
      </c>
      <c r="F77" s="208" t="s">
        <v>2795</v>
      </c>
      <c r="G77" s="29"/>
      <c r="H77" s="29"/>
      <c r="I77" s="29"/>
      <c r="J77" s="29"/>
      <c r="K77" s="29"/>
      <c r="L77" s="29"/>
      <c r="M77" s="29"/>
      <c r="N77" s="29"/>
      <c r="O77" s="12"/>
      <c r="P77" s="208" t="s">
        <v>1007</v>
      </c>
      <c r="Q77" s="12"/>
    </row>
    <row r="78" ht="15.75" customHeight="1">
      <c r="A78" s="53"/>
      <c r="B78" s="53"/>
      <c r="C78" s="53"/>
      <c r="D78" s="53"/>
      <c r="E78" s="53"/>
      <c r="F78" s="208" t="s">
        <v>2796</v>
      </c>
      <c r="G78" s="12"/>
      <c r="H78" s="208" t="s">
        <v>2966</v>
      </c>
      <c r="I78" s="12"/>
      <c r="J78" s="208" t="s">
        <v>2798</v>
      </c>
      <c r="K78" s="12"/>
      <c r="L78" s="208" t="s">
        <v>2799</v>
      </c>
      <c r="M78" s="12"/>
      <c r="N78" s="208" t="s">
        <v>2800</v>
      </c>
      <c r="O78" s="12"/>
      <c r="P78" s="209" t="s">
        <v>2801</v>
      </c>
      <c r="Q78" s="209" t="s">
        <v>6</v>
      </c>
    </row>
    <row r="79" ht="15.75" customHeight="1">
      <c r="A79" s="19"/>
      <c r="B79" s="19"/>
      <c r="C79" s="19"/>
      <c r="D79" s="19"/>
      <c r="E79" s="19"/>
      <c r="F79" s="209" t="s">
        <v>29</v>
      </c>
      <c r="G79" s="209" t="s">
        <v>9</v>
      </c>
      <c r="H79" s="209" t="s">
        <v>29</v>
      </c>
      <c r="I79" s="209" t="s">
        <v>9</v>
      </c>
      <c r="J79" s="209" t="s">
        <v>29</v>
      </c>
      <c r="K79" s="209" t="s">
        <v>9</v>
      </c>
      <c r="L79" s="209" t="s">
        <v>29</v>
      </c>
      <c r="M79" s="209" t="s">
        <v>9</v>
      </c>
      <c r="N79" s="209" t="s">
        <v>29</v>
      </c>
      <c r="O79" s="209" t="s">
        <v>9</v>
      </c>
      <c r="P79" s="209" t="s">
        <v>29</v>
      </c>
      <c r="Q79" s="209" t="s">
        <v>9</v>
      </c>
    </row>
    <row r="80" ht="15.75" customHeight="1">
      <c r="A80" s="210">
        <v>1.0</v>
      </c>
      <c r="B80" s="210">
        <v>2.0</v>
      </c>
      <c r="C80" s="210">
        <v>3.0</v>
      </c>
      <c r="D80" s="210">
        <v>4.0</v>
      </c>
      <c r="E80" s="210">
        <v>5.0</v>
      </c>
      <c r="F80" s="210">
        <v>6.0</v>
      </c>
      <c r="G80" s="210">
        <v>7.0</v>
      </c>
      <c r="H80" s="210">
        <v>8.0</v>
      </c>
      <c r="I80" s="210">
        <v>9.0</v>
      </c>
      <c r="J80" s="210">
        <v>10.0</v>
      </c>
      <c r="K80" s="210">
        <v>11.0</v>
      </c>
      <c r="L80" s="210">
        <v>12.0</v>
      </c>
      <c r="M80" s="210">
        <v>13.0</v>
      </c>
      <c r="N80" s="210">
        <v>14.0</v>
      </c>
      <c r="O80" s="210">
        <v>15.0</v>
      </c>
      <c r="P80" s="210">
        <v>16.0</v>
      </c>
      <c r="Q80" s="210">
        <v>17.0</v>
      </c>
    </row>
    <row r="81" ht="15.75" customHeight="1">
      <c r="A81" s="202">
        <v>1.0</v>
      </c>
      <c r="B81" s="35" t="s">
        <v>2967</v>
      </c>
      <c r="C81" s="35" t="s">
        <v>2968</v>
      </c>
      <c r="D81" s="35" t="s">
        <v>2969</v>
      </c>
      <c r="E81" s="35" t="s">
        <v>2970</v>
      </c>
      <c r="F81" s="35" t="s">
        <v>2806</v>
      </c>
      <c r="G81" s="35" t="s">
        <v>2806</v>
      </c>
      <c r="H81" s="35" t="s">
        <v>2806</v>
      </c>
      <c r="I81" s="35" t="s">
        <v>2806</v>
      </c>
      <c r="J81" s="35">
        <v>1.0</v>
      </c>
      <c r="K81" s="35">
        <v>3200.0</v>
      </c>
      <c r="L81" s="35" t="s">
        <v>2806</v>
      </c>
      <c r="M81" s="35" t="s">
        <v>2806</v>
      </c>
      <c r="N81" s="35" t="s">
        <v>2806</v>
      </c>
      <c r="O81" s="35" t="s">
        <v>2806</v>
      </c>
      <c r="P81" s="35">
        <v>1.0</v>
      </c>
      <c r="Q81" s="35">
        <v>3200.0</v>
      </c>
    </row>
    <row r="82" ht="15.75" customHeight="1">
      <c r="A82" s="202">
        <v>2.0</v>
      </c>
      <c r="B82" s="35" t="s">
        <v>2967</v>
      </c>
      <c r="C82" s="35" t="s">
        <v>2971</v>
      </c>
      <c r="D82" s="35" t="s">
        <v>2972</v>
      </c>
      <c r="E82" s="35" t="s">
        <v>2973</v>
      </c>
      <c r="F82" s="35" t="s">
        <v>2806</v>
      </c>
      <c r="G82" s="35" t="s">
        <v>2806</v>
      </c>
      <c r="H82" s="35" t="s">
        <v>2806</v>
      </c>
      <c r="I82" s="35" t="s">
        <v>2806</v>
      </c>
      <c r="J82" s="35">
        <v>1.0</v>
      </c>
      <c r="K82" s="35">
        <v>3200.0</v>
      </c>
      <c r="L82" s="35" t="s">
        <v>2806</v>
      </c>
      <c r="M82" s="35" t="s">
        <v>2806</v>
      </c>
      <c r="N82" s="35" t="s">
        <v>2806</v>
      </c>
      <c r="O82" s="35" t="s">
        <v>2806</v>
      </c>
      <c r="P82" s="35">
        <v>1.0</v>
      </c>
      <c r="Q82" s="35">
        <v>3200.0</v>
      </c>
    </row>
    <row r="83" ht="15.75" customHeight="1">
      <c r="A83" s="202">
        <v>3.0</v>
      </c>
      <c r="B83" s="35" t="s">
        <v>2967</v>
      </c>
      <c r="C83" s="35" t="s">
        <v>2974</v>
      </c>
      <c r="D83" s="35" t="s">
        <v>2975</v>
      </c>
      <c r="E83" s="35" t="s">
        <v>2976</v>
      </c>
      <c r="F83" s="35" t="s">
        <v>2806</v>
      </c>
      <c r="G83" s="35" t="s">
        <v>2806</v>
      </c>
      <c r="H83" s="35" t="s">
        <v>2806</v>
      </c>
      <c r="I83" s="35" t="s">
        <v>2806</v>
      </c>
      <c r="J83" s="35">
        <v>1.0</v>
      </c>
      <c r="K83" s="35">
        <v>3200.0</v>
      </c>
      <c r="L83" s="35" t="s">
        <v>2806</v>
      </c>
      <c r="M83" s="35" t="s">
        <v>2806</v>
      </c>
      <c r="N83" s="35" t="s">
        <v>2806</v>
      </c>
      <c r="O83" s="35" t="s">
        <v>2806</v>
      </c>
      <c r="P83" s="35">
        <v>1.0</v>
      </c>
      <c r="Q83" s="35">
        <v>3200.0</v>
      </c>
    </row>
    <row r="84" ht="15.75" customHeight="1">
      <c r="A84" s="202">
        <v>4.0</v>
      </c>
      <c r="B84" s="35" t="s">
        <v>2967</v>
      </c>
      <c r="C84" s="35" t="s">
        <v>2977</v>
      </c>
      <c r="D84" s="35" t="s">
        <v>2978</v>
      </c>
      <c r="E84" s="35" t="s">
        <v>2979</v>
      </c>
      <c r="F84" s="35" t="s">
        <v>2806</v>
      </c>
      <c r="G84" s="35" t="s">
        <v>2806</v>
      </c>
      <c r="H84" s="35" t="s">
        <v>2806</v>
      </c>
      <c r="I84" s="35" t="s">
        <v>2806</v>
      </c>
      <c r="J84" s="35">
        <v>1.0</v>
      </c>
      <c r="K84" s="35">
        <v>3200.0</v>
      </c>
      <c r="L84" s="35" t="s">
        <v>2806</v>
      </c>
      <c r="M84" s="35" t="s">
        <v>2806</v>
      </c>
      <c r="N84" s="35" t="s">
        <v>2806</v>
      </c>
      <c r="O84" s="35" t="s">
        <v>2806</v>
      </c>
      <c r="P84" s="35">
        <v>1.0</v>
      </c>
      <c r="Q84" s="35">
        <v>3200.0</v>
      </c>
    </row>
    <row r="85" ht="15.75" customHeight="1">
      <c r="A85" s="202">
        <v>5.0</v>
      </c>
      <c r="B85" s="35" t="s">
        <v>2967</v>
      </c>
      <c r="C85" s="35" t="s">
        <v>2977</v>
      </c>
      <c r="D85" s="35" t="s">
        <v>2980</v>
      </c>
      <c r="E85" s="35" t="s">
        <v>2981</v>
      </c>
      <c r="F85" s="35" t="s">
        <v>2806</v>
      </c>
      <c r="G85" s="35" t="s">
        <v>2806</v>
      </c>
      <c r="H85" s="35" t="s">
        <v>2806</v>
      </c>
      <c r="I85" s="35" t="s">
        <v>2806</v>
      </c>
      <c r="J85" s="35">
        <v>1.0</v>
      </c>
      <c r="K85" s="35">
        <v>3200.0</v>
      </c>
      <c r="L85" s="35" t="s">
        <v>2806</v>
      </c>
      <c r="M85" s="35" t="s">
        <v>2806</v>
      </c>
      <c r="N85" s="35" t="s">
        <v>2806</v>
      </c>
      <c r="O85" s="35" t="s">
        <v>2806</v>
      </c>
      <c r="P85" s="35">
        <v>1.0</v>
      </c>
      <c r="Q85" s="35">
        <v>3200.0</v>
      </c>
    </row>
    <row r="86" ht="15.75" customHeight="1">
      <c r="A86" s="202">
        <v>6.0</v>
      </c>
      <c r="B86" s="35" t="s">
        <v>2967</v>
      </c>
      <c r="C86" s="35" t="s">
        <v>2977</v>
      </c>
      <c r="D86" s="35" t="s">
        <v>2982</v>
      </c>
      <c r="E86" s="35" t="s">
        <v>2983</v>
      </c>
      <c r="F86" s="35" t="s">
        <v>2806</v>
      </c>
      <c r="G86" s="35" t="s">
        <v>2806</v>
      </c>
      <c r="H86" s="35" t="s">
        <v>2806</v>
      </c>
      <c r="I86" s="35" t="s">
        <v>2806</v>
      </c>
      <c r="J86" s="35">
        <v>1.0</v>
      </c>
      <c r="K86" s="35">
        <v>3200.0</v>
      </c>
      <c r="L86" s="35" t="s">
        <v>2806</v>
      </c>
      <c r="M86" s="35" t="s">
        <v>2806</v>
      </c>
      <c r="N86" s="35" t="s">
        <v>2806</v>
      </c>
      <c r="O86" s="35" t="s">
        <v>2806</v>
      </c>
      <c r="P86" s="35">
        <v>1.0</v>
      </c>
      <c r="Q86" s="35">
        <v>3200.0</v>
      </c>
    </row>
    <row r="87" ht="15.75" customHeight="1">
      <c r="A87" s="202">
        <v>7.0</v>
      </c>
      <c r="B87" s="35" t="s">
        <v>2967</v>
      </c>
      <c r="C87" s="35" t="s">
        <v>2977</v>
      </c>
      <c r="D87" s="35" t="s">
        <v>2984</v>
      </c>
      <c r="E87" s="35" t="s">
        <v>2985</v>
      </c>
      <c r="F87" s="35" t="s">
        <v>2806</v>
      </c>
      <c r="G87" s="35" t="s">
        <v>2806</v>
      </c>
      <c r="H87" s="35" t="s">
        <v>2806</v>
      </c>
      <c r="I87" s="35" t="s">
        <v>2806</v>
      </c>
      <c r="J87" s="35">
        <v>1.0</v>
      </c>
      <c r="K87" s="35">
        <v>3200.0</v>
      </c>
      <c r="L87" s="35" t="s">
        <v>2806</v>
      </c>
      <c r="M87" s="35" t="s">
        <v>2806</v>
      </c>
      <c r="N87" s="35" t="s">
        <v>2806</v>
      </c>
      <c r="O87" s="35" t="s">
        <v>2806</v>
      </c>
      <c r="P87" s="35">
        <v>1.0</v>
      </c>
      <c r="Q87" s="35">
        <v>3200.0</v>
      </c>
    </row>
    <row r="88" ht="15.75" customHeight="1">
      <c r="A88" s="202">
        <v>8.0</v>
      </c>
      <c r="B88" s="35" t="s">
        <v>2967</v>
      </c>
      <c r="C88" s="35" t="s">
        <v>2977</v>
      </c>
      <c r="D88" s="35" t="s">
        <v>2986</v>
      </c>
      <c r="E88" s="35" t="s">
        <v>2987</v>
      </c>
      <c r="F88" s="35" t="s">
        <v>2806</v>
      </c>
      <c r="G88" s="35" t="s">
        <v>2806</v>
      </c>
      <c r="H88" s="35" t="s">
        <v>2806</v>
      </c>
      <c r="I88" s="35" t="s">
        <v>2806</v>
      </c>
      <c r="J88" s="35">
        <v>1.0</v>
      </c>
      <c r="K88" s="35">
        <v>3200.0</v>
      </c>
      <c r="L88" s="35" t="s">
        <v>2806</v>
      </c>
      <c r="M88" s="35" t="s">
        <v>2806</v>
      </c>
      <c r="N88" s="35" t="s">
        <v>2806</v>
      </c>
      <c r="O88" s="35" t="s">
        <v>2806</v>
      </c>
      <c r="P88" s="35">
        <v>1.0</v>
      </c>
      <c r="Q88" s="35">
        <v>3200.0</v>
      </c>
    </row>
    <row r="89" ht="15.75" customHeight="1">
      <c r="A89" s="202">
        <v>9.0</v>
      </c>
      <c r="B89" s="35" t="s">
        <v>2967</v>
      </c>
      <c r="C89" s="35" t="s">
        <v>2988</v>
      </c>
      <c r="D89" s="35" t="s">
        <v>2989</v>
      </c>
      <c r="E89" s="35" t="s">
        <v>2990</v>
      </c>
      <c r="F89" s="35" t="s">
        <v>2806</v>
      </c>
      <c r="G89" s="35" t="s">
        <v>2806</v>
      </c>
      <c r="H89" s="35" t="s">
        <v>2806</v>
      </c>
      <c r="I89" s="35" t="s">
        <v>2806</v>
      </c>
      <c r="J89" s="35">
        <v>1.0</v>
      </c>
      <c r="K89" s="35">
        <v>3200.0</v>
      </c>
      <c r="L89" s="35" t="s">
        <v>2806</v>
      </c>
      <c r="M89" s="35" t="s">
        <v>2806</v>
      </c>
      <c r="N89" s="35" t="s">
        <v>2806</v>
      </c>
      <c r="O89" s="35" t="s">
        <v>2806</v>
      </c>
      <c r="P89" s="35">
        <v>1.0</v>
      </c>
      <c r="Q89" s="35">
        <v>3200.0</v>
      </c>
    </row>
    <row r="90" ht="15.75" customHeight="1">
      <c r="A90" s="202">
        <v>10.0</v>
      </c>
      <c r="B90" s="35" t="s">
        <v>2967</v>
      </c>
      <c r="C90" s="35" t="s">
        <v>2988</v>
      </c>
      <c r="D90" s="35" t="s">
        <v>2991</v>
      </c>
      <c r="E90" s="35" t="s">
        <v>2992</v>
      </c>
      <c r="F90" s="35" t="s">
        <v>2806</v>
      </c>
      <c r="G90" s="35" t="s">
        <v>2806</v>
      </c>
      <c r="H90" s="35" t="s">
        <v>2806</v>
      </c>
      <c r="I90" s="35" t="s">
        <v>2806</v>
      </c>
      <c r="J90" s="35">
        <v>1.0</v>
      </c>
      <c r="K90" s="35">
        <v>3200.0</v>
      </c>
      <c r="L90" s="35" t="s">
        <v>2806</v>
      </c>
      <c r="M90" s="35" t="s">
        <v>2806</v>
      </c>
      <c r="N90" s="35" t="s">
        <v>2806</v>
      </c>
      <c r="O90" s="35" t="s">
        <v>2806</v>
      </c>
      <c r="P90" s="35">
        <v>1.0</v>
      </c>
      <c r="Q90" s="35">
        <v>3200.0</v>
      </c>
    </row>
    <row r="91" ht="15.75" customHeight="1">
      <c r="A91" s="202">
        <v>11.0</v>
      </c>
      <c r="B91" s="35" t="s">
        <v>2967</v>
      </c>
      <c r="C91" s="35" t="s">
        <v>2988</v>
      </c>
      <c r="D91" s="35" t="s">
        <v>2993</v>
      </c>
      <c r="E91" s="35" t="s">
        <v>2994</v>
      </c>
      <c r="F91" s="35" t="s">
        <v>2806</v>
      </c>
      <c r="G91" s="35" t="s">
        <v>2806</v>
      </c>
      <c r="H91" s="35" t="s">
        <v>2806</v>
      </c>
      <c r="I91" s="35" t="s">
        <v>2806</v>
      </c>
      <c r="J91" s="35">
        <v>1.0</v>
      </c>
      <c r="K91" s="35">
        <v>3200.0</v>
      </c>
      <c r="L91" s="35" t="s">
        <v>2806</v>
      </c>
      <c r="M91" s="35" t="s">
        <v>2806</v>
      </c>
      <c r="N91" s="35" t="s">
        <v>2806</v>
      </c>
      <c r="O91" s="35" t="s">
        <v>2806</v>
      </c>
      <c r="P91" s="35">
        <v>1.0</v>
      </c>
      <c r="Q91" s="35">
        <v>3200.0</v>
      </c>
    </row>
    <row r="92" ht="15.75" customHeight="1">
      <c r="A92" s="202">
        <v>12.0</v>
      </c>
      <c r="B92" s="35" t="s">
        <v>2967</v>
      </c>
      <c r="C92" s="35" t="s">
        <v>2995</v>
      </c>
      <c r="D92" s="35" t="s">
        <v>2996</v>
      </c>
      <c r="E92" s="35" t="s">
        <v>2997</v>
      </c>
      <c r="F92" s="35" t="s">
        <v>2806</v>
      </c>
      <c r="G92" s="35" t="s">
        <v>2806</v>
      </c>
      <c r="H92" s="35" t="s">
        <v>2806</v>
      </c>
      <c r="I92" s="35" t="s">
        <v>2806</v>
      </c>
      <c r="J92" s="35">
        <v>1.0</v>
      </c>
      <c r="K92" s="35">
        <v>3200.0</v>
      </c>
      <c r="L92" s="35" t="s">
        <v>2806</v>
      </c>
      <c r="M92" s="35" t="s">
        <v>2806</v>
      </c>
      <c r="N92" s="35" t="s">
        <v>2806</v>
      </c>
      <c r="O92" s="35" t="s">
        <v>2806</v>
      </c>
      <c r="P92" s="35">
        <v>1.0</v>
      </c>
      <c r="Q92" s="35">
        <v>3200.0</v>
      </c>
    </row>
    <row r="93" ht="15.75" customHeight="1">
      <c r="A93" s="202">
        <v>13.0</v>
      </c>
      <c r="B93" s="35" t="s">
        <v>2967</v>
      </c>
      <c r="C93" s="35" t="s">
        <v>2995</v>
      </c>
      <c r="D93" s="35" t="s">
        <v>2998</v>
      </c>
      <c r="E93" s="35" t="s">
        <v>2999</v>
      </c>
      <c r="F93" s="35" t="s">
        <v>2806</v>
      </c>
      <c r="G93" s="35" t="s">
        <v>2806</v>
      </c>
      <c r="H93" s="35" t="s">
        <v>2806</v>
      </c>
      <c r="I93" s="35" t="s">
        <v>2806</v>
      </c>
      <c r="J93" s="35">
        <v>1.0</v>
      </c>
      <c r="K93" s="35">
        <v>3200.0</v>
      </c>
      <c r="L93" s="35" t="s">
        <v>2806</v>
      </c>
      <c r="M93" s="35" t="s">
        <v>2806</v>
      </c>
      <c r="N93" s="35" t="s">
        <v>2806</v>
      </c>
      <c r="O93" s="35" t="s">
        <v>2806</v>
      </c>
      <c r="P93" s="35">
        <v>1.0</v>
      </c>
      <c r="Q93" s="35">
        <v>3200.0</v>
      </c>
    </row>
    <row r="94" ht="15.75" customHeight="1">
      <c r="A94" s="202">
        <v>14.0</v>
      </c>
      <c r="B94" s="35" t="s">
        <v>2967</v>
      </c>
      <c r="C94" s="35" t="s">
        <v>2995</v>
      </c>
      <c r="D94" s="35" t="s">
        <v>3000</v>
      </c>
      <c r="E94" s="35" t="s">
        <v>3001</v>
      </c>
      <c r="F94" s="35" t="s">
        <v>2806</v>
      </c>
      <c r="G94" s="35" t="s">
        <v>2806</v>
      </c>
      <c r="H94" s="35" t="s">
        <v>2806</v>
      </c>
      <c r="I94" s="35" t="s">
        <v>2806</v>
      </c>
      <c r="J94" s="35">
        <v>1.0</v>
      </c>
      <c r="K94" s="35">
        <v>3200.0</v>
      </c>
      <c r="L94" s="35" t="s">
        <v>2806</v>
      </c>
      <c r="M94" s="35" t="s">
        <v>2806</v>
      </c>
      <c r="N94" s="35" t="s">
        <v>2806</v>
      </c>
      <c r="O94" s="35" t="s">
        <v>2806</v>
      </c>
      <c r="P94" s="35">
        <v>1.0</v>
      </c>
      <c r="Q94" s="35">
        <v>3200.0</v>
      </c>
    </row>
    <row r="95" ht="15.75" customHeight="1">
      <c r="A95" s="202">
        <v>15.0</v>
      </c>
      <c r="B95" s="35" t="s">
        <v>2967</v>
      </c>
      <c r="C95" s="35" t="s">
        <v>3002</v>
      </c>
      <c r="D95" s="35" t="s">
        <v>3003</v>
      </c>
      <c r="E95" s="35" t="s">
        <v>3004</v>
      </c>
      <c r="F95" s="35" t="s">
        <v>2806</v>
      </c>
      <c r="G95" s="35" t="s">
        <v>2806</v>
      </c>
      <c r="H95" s="35" t="s">
        <v>2806</v>
      </c>
      <c r="I95" s="35" t="s">
        <v>2806</v>
      </c>
      <c r="J95" s="35">
        <v>1.0</v>
      </c>
      <c r="K95" s="35">
        <v>3200.0</v>
      </c>
      <c r="L95" s="35" t="s">
        <v>2806</v>
      </c>
      <c r="M95" s="35" t="s">
        <v>2806</v>
      </c>
      <c r="N95" s="35" t="s">
        <v>2806</v>
      </c>
      <c r="O95" s="35" t="s">
        <v>2806</v>
      </c>
      <c r="P95" s="35">
        <v>1.0</v>
      </c>
      <c r="Q95" s="35">
        <v>3200.0</v>
      </c>
    </row>
    <row r="96" ht="15.75" customHeight="1">
      <c r="A96" s="202">
        <v>16.0</v>
      </c>
      <c r="B96" s="35" t="s">
        <v>2967</v>
      </c>
      <c r="C96" s="35" t="s">
        <v>3005</v>
      </c>
      <c r="D96" s="35" t="s">
        <v>3006</v>
      </c>
      <c r="E96" s="35" t="s">
        <v>3007</v>
      </c>
      <c r="F96" s="35" t="s">
        <v>2806</v>
      </c>
      <c r="G96" s="35" t="s">
        <v>2806</v>
      </c>
      <c r="H96" s="35" t="s">
        <v>2806</v>
      </c>
      <c r="I96" s="35" t="s">
        <v>2806</v>
      </c>
      <c r="J96" s="35">
        <v>1.0</v>
      </c>
      <c r="K96" s="35">
        <v>3200.0</v>
      </c>
      <c r="L96" s="35" t="s">
        <v>2806</v>
      </c>
      <c r="M96" s="35" t="s">
        <v>2806</v>
      </c>
      <c r="N96" s="35" t="s">
        <v>2806</v>
      </c>
      <c r="O96" s="35" t="s">
        <v>2806</v>
      </c>
      <c r="P96" s="35">
        <v>1.0</v>
      </c>
      <c r="Q96" s="35">
        <v>3200.0</v>
      </c>
    </row>
    <row r="97" ht="15.75" customHeight="1">
      <c r="A97" s="202">
        <v>17.0</v>
      </c>
      <c r="B97" s="35" t="s">
        <v>2967</v>
      </c>
      <c r="C97" s="35" t="s">
        <v>3005</v>
      </c>
      <c r="D97" s="35" t="s">
        <v>3008</v>
      </c>
      <c r="E97" s="35" t="s">
        <v>3009</v>
      </c>
      <c r="F97" s="35" t="s">
        <v>2806</v>
      </c>
      <c r="G97" s="35" t="s">
        <v>2806</v>
      </c>
      <c r="H97" s="35" t="s">
        <v>2806</v>
      </c>
      <c r="I97" s="35" t="s">
        <v>2806</v>
      </c>
      <c r="J97" s="35">
        <v>1.0</v>
      </c>
      <c r="K97" s="35">
        <v>3200.0</v>
      </c>
      <c r="L97" s="35" t="s">
        <v>2806</v>
      </c>
      <c r="M97" s="35" t="s">
        <v>2806</v>
      </c>
      <c r="N97" s="35" t="s">
        <v>2806</v>
      </c>
      <c r="O97" s="35" t="s">
        <v>2806</v>
      </c>
      <c r="P97" s="35">
        <v>1.0</v>
      </c>
      <c r="Q97" s="35">
        <v>3200.0</v>
      </c>
    </row>
    <row r="98" ht="15.75" customHeight="1">
      <c r="A98" s="202">
        <v>18.0</v>
      </c>
      <c r="B98" s="35" t="s">
        <v>2967</v>
      </c>
      <c r="C98" s="35" t="s">
        <v>3010</v>
      </c>
      <c r="D98" s="35" t="s">
        <v>3011</v>
      </c>
      <c r="E98" s="35" t="s">
        <v>3012</v>
      </c>
      <c r="F98" s="35" t="s">
        <v>2806</v>
      </c>
      <c r="G98" s="35" t="s">
        <v>2806</v>
      </c>
      <c r="H98" s="35" t="s">
        <v>2806</v>
      </c>
      <c r="I98" s="35" t="s">
        <v>2806</v>
      </c>
      <c r="J98" s="35">
        <v>1.0</v>
      </c>
      <c r="K98" s="35">
        <v>3200.0</v>
      </c>
      <c r="L98" s="35" t="s">
        <v>2806</v>
      </c>
      <c r="M98" s="35" t="s">
        <v>2806</v>
      </c>
      <c r="N98" s="35" t="s">
        <v>2806</v>
      </c>
      <c r="O98" s="35" t="s">
        <v>2806</v>
      </c>
      <c r="P98" s="35">
        <v>1.0</v>
      </c>
      <c r="Q98" s="35">
        <v>3200.0</v>
      </c>
    </row>
    <row r="99" ht="15.75" customHeight="1">
      <c r="A99" s="202">
        <v>19.0</v>
      </c>
      <c r="B99" s="35" t="s">
        <v>2967</v>
      </c>
      <c r="C99" s="35" t="s">
        <v>3010</v>
      </c>
      <c r="D99" s="35" t="s">
        <v>3013</v>
      </c>
      <c r="E99" s="35" t="s">
        <v>3014</v>
      </c>
      <c r="F99" s="35" t="s">
        <v>2806</v>
      </c>
      <c r="G99" s="35" t="s">
        <v>2806</v>
      </c>
      <c r="H99" s="35" t="s">
        <v>2806</v>
      </c>
      <c r="I99" s="35" t="s">
        <v>2806</v>
      </c>
      <c r="J99" s="35">
        <v>1.0</v>
      </c>
      <c r="K99" s="35">
        <v>3200.0</v>
      </c>
      <c r="L99" s="35" t="s">
        <v>2806</v>
      </c>
      <c r="M99" s="35" t="s">
        <v>2806</v>
      </c>
      <c r="N99" s="35" t="s">
        <v>2806</v>
      </c>
      <c r="O99" s="35" t="s">
        <v>2806</v>
      </c>
      <c r="P99" s="35">
        <v>1.0</v>
      </c>
      <c r="Q99" s="35">
        <v>3200.0</v>
      </c>
    </row>
    <row r="100" ht="15.75" customHeight="1">
      <c r="A100" s="202">
        <v>20.0</v>
      </c>
      <c r="B100" s="35" t="s">
        <v>2967</v>
      </c>
      <c r="C100" s="35" t="s">
        <v>3010</v>
      </c>
      <c r="D100" s="35" t="s">
        <v>3015</v>
      </c>
      <c r="E100" s="35" t="s">
        <v>3016</v>
      </c>
      <c r="F100" s="35" t="s">
        <v>2806</v>
      </c>
      <c r="G100" s="35" t="s">
        <v>2806</v>
      </c>
      <c r="H100" s="35" t="s">
        <v>2806</v>
      </c>
      <c r="I100" s="35" t="s">
        <v>2806</v>
      </c>
      <c r="J100" s="35">
        <v>1.0</v>
      </c>
      <c r="K100" s="35">
        <v>3200.0</v>
      </c>
      <c r="L100" s="35" t="s">
        <v>2806</v>
      </c>
      <c r="M100" s="35" t="s">
        <v>2806</v>
      </c>
      <c r="N100" s="35" t="s">
        <v>2806</v>
      </c>
      <c r="O100" s="35" t="s">
        <v>2806</v>
      </c>
      <c r="P100" s="35">
        <v>1.0</v>
      </c>
      <c r="Q100" s="35">
        <v>3200.0</v>
      </c>
    </row>
    <row r="101" ht="15.75" customHeight="1">
      <c r="A101" s="202">
        <v>21.0</v>
      </c>
      <c r="B101" s="35" t="s">
        <v>2967</v>
      </c>
      <c r="C101" s="35" t="s">
        <v>3010</v>
      </c>
      <c r="D101" s="35" t="s">
        <v>3017</v>
      </c>
      <c r="E101" s="35" t="s">
        <v>3018</v>
      </c>
      <c r="F101" s="35" t="s">
        <v>2806</v>
      </c>
      <c r="G101" s="35" t="s">
        <v>2806</v>
      </c>
      <c r="H101" s="35" t="s">
        <v>2806</v>
      </c>
      <c r="I101" s="35" t="s">
        <v>2806</v>
      </c>
      <c r="J101" s="35">
        <v>1.0</v>
      </c>
      <c r="K101" s="35">
        <v>3200.0</v>
      </c>
      <c r="L101" s="35" t="s">
        <v>2806</v>
      </c>
      <c r="M101" s="35" t="s">
        <v>2806</v>
      </c>
      <c r="N101" s="35" t="s">
        <v>2806</v>
      </c>
      <c r="O101" s="35" t="s">
        <v>2806</v>
      </c>
      <c r="P101" s="35">
        <v>1.0</v>
      </c>
      <c r="Q101" s="35">
        <v>3200.0</v>
      </c>
    </row>
    <row r="102" ht="15.75" customHeight="1">
      <c r="A102" s="202">
        <v>22.0</v>
      </c>
      <c r="B102" s="35" t="s">
        <v>2967</v>
      </c>
      <c r="C102" s="35" t="s">
        <v>3010</v>
      </c>
      <c r="D102" s="35" t="s">
        <v>3019</v>
      </c>
      <c r="E102" s="35" t="s">
        <v>3020</v>
      </c>
      <c r="F102" s="35" t="s">
        <v>2806</v>
      </c>
      <c r="G102" s="35" t="s">
        <v>2806</v>
      </c>
      <c r="H102" s="35" t="s">
        <v>2806</v>
      </c>
      <c r="I102" s="35" t="s">
        <v>2806</v>
      </c>
      <c r="J102" s="35">
        <v>1.0</v>
      </c>
      <c r="K102" s="35">
        <v>3200.0</v>
      </c>
      <c r="L102" s="35" t="s">
        <v>2806</v>
      </c>
      <c r="M102" s="35" t="s">
        <v>2806</v>
      </c>
      <c r="N102" s="35" t="s">
        <v>2806</v>
      </c>
      <c r="O102" s="35" t="s">
        <v>2806</v>
      </c>
      <c r="P102" s="35">
        <v>1.0</v>
      </c>
      <c r="Q102" s="35">
        <v>3200.0</v>
      </c>
    </row>
    <row r="103" ht="15.75" customHeight="1">
      <c r="A103" s="202">
        <v>23.0</v>
      </c>
      <c r="B103" s="35" t="s">
        <v>2967</v>
      </c>
      <c r="C103" s="35" t="s">
        <v>1920</v>
      </c>
      <c r="D103" s="35" t="s">
        <v>3021</v>
      </c>
      <c r="E103" s="35" t="s">
        <v>3022</v>
      </c>
      <c r="F103" s="35" t="s">
        <v>2806</v>
      </c>
      <c r="G103" s="35" t="s">
        <v>2806</v>
      </c>
      <c r="H103" s="35" t="s">
        <v>2806</v>
      </c>
      <c r="I103" s="35" t="s">
        <v>2806</v>
      </c>
      <c r="J103" s="35">
        <v>1.0</v>
      </c>
      <c r="K103" s="35">
        <v>3200.0</v>
      </c>
      <c r="L103" s="35" t="s">
        <v>2806</v>
      </c>
      <c r="M103" s="35" t="s">
        <v>2806</v>
      </c>
      <c r="N103" s="35" t="s">
        <v>2806</v>
      </c>
      <c r="O103" s="35" t="s">
        <v>2806</v>
      </c>
      <c r="P103" s="35">
        <v>1.0</v>
      </c>
      <c r="Q103" s="35">
        <v>3200.0</v>
      </c>
    </row>
    <row r="104" ht="15.75" customHeight="1">
      <c r="A104" s="202">
        <v>24.0</v>
      </c>
      <c r="B104" s="35" t="s">
        <v>2967</v>
      </c>
      <c r="C104" s="35" t="s">
        <v>1920</v>
      </c>
      <c r="D104" s="35" t="s">
        <v>3023</v>
      </c>
      <c r="E104" s="35" t="s">
        <v>3024</v>
      </c>
      <c r="F104" s="35" t="s">
        <v>2806</v>
      </c>
      <c r="G104" s="35" t="s">
        <v>2806</v>
      </c>
      <c r="H104" s="35" t="s">
        <v>2806</v>
      </c>
      <c r="I104" s="35" t="s">
        <v>2806</v>
      </c>
      <c r="J104" s="35">
        <v>1.0</v>
      </c>
      <c r="K104" s="35">
        <v>3200.0</v>
      </c>
      <c r="L104" s="35" t="s">
        <v>2806</v>
      </c>
      <c r="M104" s="35" t="s">
        <v>2806</v>
      </c>
      <c r="N104" s="35" t="s">
        <v>2806</v>
      </c>
      <c r="O104" s="35" t="s">
        <v>2806</v>
      </c>
      <c r="P104" s="35">
        <v>1.0</v>
      </c>
      <c r="Q104" s="35">
        <v>3200.0</v>
      </c>
    </row>
    <row r="105" ht="15.75" customHeight="1">
      <c r="A105" s="202">
        <v>25.0</v>
      </c>
      <c r="B105" s="35" t="s">
        <v>2967</v>
      </c>
      <c r="C105" s="35" t="s">
        <v>1920</v>
      </c>
      <c r="D105" s="35" t="s">
        <v>3025</v>
      </c>
      <c r="E105" s="35" t="s">
        <v>3026</v>
      </c>
      <c r="F105" s="35" t="s">
        <v>2806</v>
      </c>
      <c r="G105" s="35" t="s">
        <v>2806</v>
      </c>
      <c r="H105" s="35" t="s">
        <v>2806</v>
      </c>
      <c r="I105" s="35" t="s">
        <v>2806</v>
      </c>
      <c r="J105" s="35">
        <v>1.0</v>
      </c>
      <c r="K105" s="35">
        <v>3200.0</v>
      </c>
      <c r="L105" s="35" t="s">
        <v>2806</v>
      </c>
      <c r="M105" s="35" t="s">
        <v>2806</v>
      </c>
      <c r="N105" s="35" t="s">
        <v>2806</v>
      </c>
      <c r="O105" s="35" t="s">
        <v>2806</v>
      </c>
      <c r="P105" s="35">
        <v>1.0</v>
      </c>
      <c r="Q105" s="35">
        <v>3200.0</v>
      </c>
    </row>
    <row r="106" ht="15.75" customHeight="1">
      <c r="A106" s="202">
        <v>26.0</v>
      </c>
      <c r="B106" s="35" t="s">
        <v>2967</v>
      </c>
      <c r="C106" s="35" t="s">
        <v>3027</v>
      </c>
      <c r="D106" s="35" t="s">
        <v>3028</v>
      </c>
      <c r="E106" s="35" t="s">
        <v>3029</v>
      </c>
      <c r="F106" s="35" t="s">
        <v>2806</v>
      </c>
      <c r="G106" s="35" t="s">
        <v>2806</v>
      </c>
      <c r="H106" s="35" t="s">
        <v>2806</v>
      </c>
      <c r="I106" s="35" t="s">
        <v>2806</v>
      </c>
      <c r="J106" s="35">
        <v>1.0</v>
      </c>
      <c r="K106" s="35">
        <v>3200.0</v>
      </c>
      <c r="L106" s="35" t="s">
        <v>2806</v>
      </c>
      <c r="M106" s="35" t="s">
        <v>2806</v>
      </c>
      <c r="N106" s="35" t="s">
        <v>2806</v>
      </c>
      <c r="O106" s="35" t="s">
        <v>2806</v>
      </c>
      <c r="P106" s="35">
        <v>1.0</v>
      </c>
      <c r="Q106" s="35">
        <v>3200.0</v>
      </c>
    </row>
    <row r="107" ht="15.75" customHeight="1">
      <c r="A107" s="202">
        <v>27.0</v>
      </c>
      <c r="B107" s="35" t="s">
        <v>2967</v>
      </c>
      <c r="C107" s="35" t="s">
        <v>3027</v>
      </c>
      <c r="D107" s="35" t="s">
        <v>3030</v>
      </c>
      <c r="E107" s="35" t="s">
        <v>3031</v>
      </c>
      <c r="F107" s="35" t="s">
        <v>2806</v>
      </c>
      <c r="G107" s="35" t="s">
        <v>2806</v>
      </c>
      <c r="H107" s="35" t="s">
        <v>2806</v>
      </c>
      <c r="I107" s="35" t="s">
        <v>2806</v>
      </c>
      <c r="J107" s="35">
        <v>1.0</v>
      </c>
      <c r="K107" s="35">
        <v>3200.0</v>
      </c>
      <c r="L107" s="35" t="s">
        <v>2806</v>
      </c>
      <c r="M107" s="35" t="s">
        <v>2806</v>
      </c>
      <c r="N107" s="35" t="s">
        <v>2806</v>
      </c>
      <c r="O107" s="35" t="s">
        <v>2806</v>
      </c>
      <c r="P107" s="35">
        <v>1.0</v>
      </c>
      <c r="Q107" s="35">
        <v>3200.0</v>
      </c>
    </row>
    <row r="108" ht="15.75" customHeight="1">
      <c r="A108" s="202">
        <v>28.0</v>
      </c>
      <c r="B108" s="35" t="s">
        <v>2967</v>
      </c>
      <c r="C108" s="35" t="s">
        <v>3032</v>
      </c>
      <c r="D108" s="35" t="s">
        <v>3033</v>
      </c>
      <c r="E108" s="35" t="s">
        <v>3034</v>
      </c>
      <c r="F108" s="35" t="s">
        <v>2806</v>
      </c>
      <c r="G108" s="35" t="s">
        <v>2806</v>
      </c>
      <c r="H108" s="35" t="s">
        <v>2806</v>
      </c>
      <c r="I108" s="35" t="s">
        <v>2806</v>
      </c>
      <c r="J108" s="35">
        <v>1.0</v>
      </c>
      <c r="K108" s="35">
        <v>3200.0</v>
      </c>
      <c r="L108" s="35" t="s">
        <v>2806</v>
      </c>
      <c r="M108" s="35" t="s">
        <v>2806</v>
      </c>
      <c r="N108" s="35" t="s">
        <v>2806</v>
      </c>
      <c r="O108" s="35" t="s">
        <v>2806</v>
      </c>
      <c r="P108" s="35">
        <v>1.0</v>
      </c>
      <c r="Q108" s="35">
        <v>3200.0</v>
      </c>
    </row>
    <row r="109" ht="15.75" customHeight="1">
      <c r="A109" s="202">
        <v>29.0</v>
      </c>
      <c r="B109" s="35" t="s">
        <v>2967</v>
      </c>
      <c r="C109" s="35" t="s">
        <v>3032</v>
      </c>
      <c r="D109" s="35" t="s">
        <v>3035</v>
      </c>
      <c r="E109" s="35" t="s">
        <v>3036</v>
      </c>
      <c r="F109" s="35" t="s">
        <v>2806</v>
      </c>
      <c r="G109" s="35" t="s">
        <v>2806</v>
      </c>
      <c r="H109" s="35" t="s">
        <v>2806</v>
      </c>
      <c r="I109" s="35" t="s">
        <v>2806</v>
      </c>
      <c r="J109" s="35">
        <v>1.0</v>
      </c>
      <c r="K109" s="35">
        <v>3200.0</v>
      </c>
      <c r="L109" s="35" t="s">
        <v>2806</v>
      </c>
      <c r="M109" s="35" t="s">
        <v>2806</v>
      </c>
      <c r="N109" s="35" t="s">
        <v>2806</v>
      </c>
      <c r="O109" s="35" t="s">
        <v>2806</v>
      </c>
      <c r="P109" s="35">
        <v>1.0</v>
      </c>
      <c r="Q109" s="35">
        <v>3200.0</v>
      </c>
    </row>
    <row r="110" ht="15.75" customHeight="1">
      <c r="A110" s="202">
        <v>30.0</v>
      </c>
      <c r="B110" s="35" t="s">
        <v>2967</v>
      </c>
      <c r="C110" s="35" t="s">
        <v>231</v>
      </c>
      <c r="D110" s="35" t="s">
        <v>3037</v>
      </c>
      <c r="E110" s="35" t="s">
        <v>3038</v>
      </c>
      <c r="F110" s="35" t="s">
        <v>2806</v>
      </c>
      <c r="G110" s="35" t="s">
        <v>2806</v>
      </c>
      <c r="H110" s="35" t="s">
        <v>2806</v>
      </c>
      <c r="I110" s="35" t="s">
        <v>2806</v>
      </c>
      <c r="J110" s="35">
        <v>1.0</v>
      </c>
      <c r="K110" s="35">
        <v>3200.0</v>
      </c>
      <c r="L110" s="35" t="s">
        <v>2806</v>
      </c>
      <c r="M110" s="35" t="s">
        <v>2806</v>
      </c>
      <c r="N110" s="35" t="s">
        <v>2806</v>
      </c>
      <c r="O110" s="35" t="s">
        <v>2806</v>
      </c>
      <c r="P110" s="35">
        <v>1.0</v>
      </c>
      <c r="Q110" s="35">
        <v>3200.0</v>
      </c>
    </row>
    <row r="111" ht="15.75" customHeight="1">
      <c r="A111" s="202">
        <v>31.0</v>
      </c>
      <c r="B111" s="35" t="s">
        <v>2967</v>
      </c>
      <c r="C111" s="35" t="s">
        <v>3039</v>
      </c>
      <c r="D111" s="35" t="s">
        <v>3040</v>
      </c>
      <c r="E111" s="35" t="s">
        <v>3041</v>
      </c>
      <c r="F111" s="35" t="s">
        <v>2806</v>
      </c>
      <c r="G111" s="35" t="s">
        <v>2806</v>
      </c>
      <c r="H111" s="35" t="s">
        <v>2806</v>
      </c>
      <c r="I111" s="35" t="s">
        <v>2806</v>
      </c>
      <c r="J111" s="35">
        <v>1.0</v>
      </c>
      <c r="K111" s="35">
        <v>3200.0</v>
      </c>
      <c r="L111" s="35" t="s">
        <v>2806</v>
      </c>
      <c r="M111" s="35" t="s">
        <v>2806</v>
      </c>
      <c r="N111" s="35" t="s">
        <v>2806</v>
      </c>
      <c r="O111" s="35" t="s">
        <v>2806</v>
      </c>
      <c r="P111" s="35">
        <v>1.0</v>
      </c>
      <c r="Q111" s="35">
        <v>3200.0</v>
      </c>
    </row>
    <row r="112" ht="15.75" customHeight="1">
      <c r="A112" s="202">
        <v>32.0</v>
      </c>
      <c r="B112" s="35" t="s">
        <v>2967</v>
      </c>
      <c r="C112" s="35" t="s">
        <v>3039</v>
      </c>
      <c r="D112" s="35" t="s">
        <v>3042</v>
      </c>
      <c r="E112" s="35" t="s">
        <v>3043</v>
      </c>
      <c r="F112" s="35" t="s">
        <v>2806</v>
      </c>
      <c r="G112" s="35" t="s">
        <v>2806</v>
      </c>
      <c r="H112" s="35" t="s">
        <v>2806</v>
      </c>
      <c r="I112" s="35" t="s">
        <v>2806</v>
      </c>
      <c r="J112" s="35">
        <v>1.0</v>
      </c>
      <c r="K112" s="35">
        <v>3200.0</v>
      </c>
      <c r="L112" s="35" t="s">
        <v>2806</v>
      </c>
      <c r="M112" s="35" t="s">
        <v>2806</v>
      </c>
      <c r="N112" s="35" t="s">
        <v>2806</v>
      </c>
      <c r="O112" s="35" t="s">
        <v>2806</v>
      </c>
      <c r="P112" s="35">
        <v>1.0</v>
      </c>
      <c r="Q112" s="35">
        <v>3200.0</v>
      </c>
    </row>
    <row r="113" ht="15.75" customHeight="1">
      <c r="A113" s="202">
        <v>33.0</v>
      </c>
      <c r="B113" s="35" t="s">
        <v>2967</v>
      </c>
      <c r="C113" s="35" t="s">
        <v>3044</v>
      </c>
      <c r="D113" s="35" t="s">
        <v>3045</v>
      </c>
      <c r="E113" s="35" t="s">
        <v>3046</v>
      </c>
      <c r="F113" s="35" t="s">
        <v>2806</v>
      </c>
      <c r="G113" s="35" t="s">
        <v>2806</v>
      </c>
      <c r="H113" s="35" t="s">
        <v>2806</v>
      </c>
      <c r="I113" s="35" t="s">
        <v>2806</v>
      </c>
      <c r="J113" s="35">
        <v>1.0</v>
      </c>
      <c r="K113" s="35">
        <v>3200.0</v>
      </c>
      <c r="L113" s="35" t="s">
        <v>2806</v>
      </c>
      <c r="M113" s="35" t="s">
        <v>2806</v>
      </c>
      <c r="N113" s="35" t="s">
        <v>2806</v>
      </c>
      <c r="O113" s="35" t="s">
        <v>2806</v>
      </c>
      <c r="P113" s="35">
        <v>1.0</v>
      </c>
      <c r="Q113" s="35">
        <v>3200.0</v>
      </c>
    </row>
    <row r="114" ht="15.75" customHeight="1">
      <c r="A114" s="202">
        <v>34.0</v>
      </c>
      <c r="B114" s="35" t="s">
        <v>2967</v>
      </c>
      <c r="C114" s="35" t="s">
        <v>3047</v>
      </c>
      <c r="D114" s="35" t="s">
        <v>3048</v>
      </c>
      <c r="E114" s="35" t="s">
        <v>3049</v>
      </c>
      <c r="F114" s="35" t="s">
        <v>2806</v>
      </c>
      <c r="G114" s="35" t="s">
        <v>2806</v>
      </c>
      <c r="H114" s="35" t="s">
        <v>2806</v>
      </c>
      <c r="I114" s="35" t="s">
        <v>2806</v>
      </c>
      <c r="J114" s="35">
        <v>1.0</v>
      </c>
      <c r="K114" s="35">
        <v>3200.0</v>
      </c>
      <c r="L114" s="35" t="s">
        <v>2806</v>
      </c>
      <c r="M114" s="35" t="s">
        <v>2806</v>
      </c>
      <c r="N114" s="35" t="s">
        <v>2806</v>
      </c>
      <c r="O114" s="35" t="s">
        <v>2806</v>
      </c>
      <c r="P114" s="35">
        <v>1.0</v>
      </c>
      <c r="Q114" s="35">
        <v>3200.0</v>
      </c>
    </row>
    <row r="115" ht="15.75" customHeight="1">
      <c r="A115" s="202">
        <v>35.0</v>
      </c>
      <c r="B115" s="35" t="s">
        <v>2967</v>
      </c>
      <c r="C115" s="35" t="s">
        <v>3050</v>
      </c>
      <c r="D115" s="35" t="s">
        <v>3051</v>
      </c>
      <c r="E115" s="35" t="s">
        <v>3052</v>
      </c>
      <c r="F115" s="35" t="s">
        <v>2806</v>
      </c>
      <c r="G115" s="35" t="s">
        <v>2806</v>
      </c>
      <c r="H115" s="35" t="s">
        <v>2806</v>
      </c>
      <c r="I115" s="35" t="s">
        <v>2806</v>
      </c>
      <c r="J115" s="35">
        <v>1.0</v>
      </c>
      <c r="K115" s="35">
        <v>3200.0</v>
      </c>
      <c r="L115" s="35" t="s">
        <v>2806</v>
      </c>
      <c r="M115" s="35" t="s">
        <v>2806</v>
      </c>
      <c r="N115" s="35" t="s">
        <v>2806</v>
      </c>
      <c r="O115" s="35" t="s">
        <v>2806</v>
      </c>
      <c r="P115" s="35">
        <v>1.0</v>
      </c>
      <c r="Q115" s="35">
        <v>3200.0</v>
      </c>
    </row>
    <row r="116" ht="15.75" customHeight="1">
      <c r="A116" s="202">
        <v>36.0</v>
      </c>
      <c r="B116" s="35" t="s">
        <v>2967</v>
      </c>
      <c r="C116" s="35" t="s">
        <v>3050</v>
      </c>
      <c r="D116" s="35" t="s">
        <v>3053</v>
      </c>
      <c r="E116" s="35" t="s">
        <v>3054</v>
      </c>
      <c r="F116" s="35" t="s">
        <v>2806</v>
      </c>
      <c r="G116" s="35" t="s">
        <v>2806</v>
      </c>
      <c r="H116" s="35" t="s">
        <v>2806</v>
      </c>
      <c r="I116" s="35" t="s">
        <v>2806</v>
      </c>
      <c r="J116" s="35">
        <v>1.0</v>
      </c>
      <c r="K116" s="35">
        <v>3200.0</v>
      </c>
      <c r="L116" s="35" t="s">
        <v>2806</v>
      </c>
      <c r="M116" s="35" t="s">
        <v>2806</v>
      </c>
      <c r="N116" s="35" t="s">
        <v>2806</v>
      </c>
      <c r="O116" s="35" t="s">
        <v>2806</v>
      </c>
      <c r="P116" s="35">
        <v>1.0</v>
      </c>
      <c r="Q116" s="35">
        <v>3200.0</v>
      </c>
    </row>
    <row r="117" ht="15.75" customHeight="1">
      <c r="A117" s="202">
        <v>37.0</v>
      </c>
      <c r="B117" s="35" t="s">
        <v>2967</v>
      </c>
      <c r="C117" s="35" t="s">
        <v>3050</v>
      </c>
      <c r="D117" s="35" t="s">
        <v>3055</v>
      </c>
      <c r="E117" s="35" t="s">
        <v>3056</v>
      </c>
      <c r="F117" s="35" t="s">
        <v>2806</v>
      </c>
      <c r="G117" s="35" t="s">
        <v>2806</v>
      </c>
      <c r="H117" s="35" t="s">
        <v>2806</v>
      </c>
      <c r="I117" s="35" t="s">
        <v>2806</v>
      </c>
      <c r="J117" s="35">
        <v>1.0</v>
      </c>
      <c r="K117" s="35">
        <v>3200.0</v>
      </c>
      <c r="L117" s="35" t="s">
        <v>2806</v>
      </c>
      <c r="M117" s="35" t="s">
        <v>2806</v>
      </c>
      <c r="N117" s="35" t="s">
        <v>2806</v>
      </c>
      <c r="O117" s="35" t="s">
        <v>2806</v>
      </c>
      <c r="P117" s="35">
        <v>1.0</v>
      </c>
      <c r="Q117" s="35">
        <v>3200.0</v>
      </c>
    </row>
    <row r="118" ht="15.75" customHeight="1">
      <c r="A118" s="202">
        <v>38.0</v>
      </c>
      <c r="B118" s="35" t="s">
        <v>2967</v>
      </c>
      <c r="C118" s="35" t="s">
        <v>3050</v>
      </c>
      <c r="D118" s="35" t="s">
        <v>3057</v>
      </c>
      <c r="E118" s="35" t="s">
        <v>3058</v>
      </c>
      <c r="F118" s="35" t="s">
        <v>2806</v>
      </c>
      <c r="G118" s="35" t="s">
        <v>2806</v>
      </c>
      <c r="H118" s="35" t="s">
        <v>2806</v>
      </c>
      <c r="I118" s="35" t="s">
        <v>2806</v>
      </c>
      <c r="J118" s="35">
        <v>1.0</v>
      </c>
      <c r="K118" s="35">
        <v>3200.0</v>
      </c>
      <c r="L118" s="35" t="s">
        <v>2806</v>
      </c>
      <c r="M118" s="35" t="s">
        <v>2806</v>
      </c>
      <c r="N118" s="35" t="s">
        <v>2806</v>
      </c>
      <c r="O118" s="35" t="s">
        <v>2806</v>
      </c>
      <c r="P118" s="35">
        <v>1.0</v>
      </c>
      <c r="Q118" s="35">
        <v>3200.0</v>
      </c>
    </row>
    <row r="119" ht="15.75" customHeight="1">
      <c r="A119" s="202">
        <v>39.0</v>
      </c>
      <c r="B119" s="35" t="s">
        <v>2967</v>
      </c>
      <c r="C119" s="35" t="s">
        <v>3050</v>
      </c>
      <c r="D119" s="35" t="s">
        <v>3059</v>
      </c>
      <c r="E119" s="35" t="s">
        <v>3060</v>
      </c>
      <c r="F119" s="35" t="s">
        <v>2806</v>
      </c>
      <c r="G119" s="35" t="s">
        <v>2806</v>
      </c>
      <c r="H119" s="35" t="s">
        <v>2806</v>
      </c>
      <c r="I119" s="35" t="s">
        <v>2806</v>
      </c>
      <c r="J119" s="35">
        <v>1.0</v>
      </c>
      <c r="K119" s="35">
        <v>3200.0</v>
      </c>
      <c r="L119" s="35" t="s">
        <v>2806</v>
      </c>
      <c r="M119" s="35" t="s">
        <v>2806</v>
      </c>
      <c r="N119" s="35" t="s">
        <v>2806</v>
      </c>
      <c r="O119" s="35" t="s">
        <v>2806</v>
      </c>
      <c r="P119" s="35">
        <v>1.0</v>
      </c>
      <c r="Q119" s="35">
        <v>3200.0</v>
      </c>
    </row>
    <row r="120" ht="15.75" customHeight="1">
      <c r="A120" s="202">
        <v>40.0</v>
      </c>
      <c r="B120" s="35" t="s">
        <v>2967</v>
      </c>
      <c r="C120" s="35" t="s">
        <v>3050</v>
      </c>
      <c r="D120" s="35" t="s">
        <v>3061</v>
      </c>
      <c r="E120" s="35" t="s">
        <v>3062</v>
      </c>
      <c r="F120" s="35" t="s">
        <v>2806</v>
      </c>
      <c r="G120" s="35" t="s">
        <v>2806</v>
      </c>
      <c r="H120" s="35" t="s">
        <v>2806</v>
      </c>
      <c r="I120" s="35" t="s">
        <v>2806</v>
      </c>
      <c r="J120" s="35">
        <v>1.0</v>
      </c>
      <c r="K120" s="35">
        <v>3200.0</v>
      </c>
      <c r="L120" s="35" t="s">
        <v>2806</v>
      </c>
      <c r="M120" s="35" t="s">
        <v>2806</v>
      </c>
      <c r="N120" s="35" t="s">
        <v>2806</v>
      </c>
      <c r="O120" s="35" t="s">
        <v>2806</v>
      </c>
      <c r="P120" s="35">
        <v>1.0</v>
      </c>
      <c r="Q120" s="35">
        <v>3200.0</v>
      </c>
    </row>
    <row r="121" ht="15.75" customHeight="1">
      <c r="A121" s="202">
        <v>41.0</v>
      </c>
      <c r="B121" s="35" t="s">
        <v>2967</v>
      </c>
      <c r="C121" s="35" t="s">
        <v>3050</v>
      </c>
      <c r="D121" s="35" t="s">
        <v>3063</v>
      </c>
      <c r="E121" s="35" t="s">
        <v>3064</v>
      </c>
      <c r="F121" s="35" t="s">
        <v>2806</v>
      </c>
      <c r="G121" s="35" t="s">
        <v>2806</v>
      </c>
      <c r="H121" s="35" t="s">
        <v>2806</v>
      </c>
      <c r="I121" s="35" t="s">
        <v>2806</v>
      </c>
      <c r="J121" s="35">
        <v>1.0</v>
      </c>
      <c r="K121" s="35">
        <v>3200.0</v>
      </c>
      <c r="L121" s="35" t="s">
        <v>2806</v>
      </c>
      <c r="M121" s="35" t="s">
        <v>2806</v>
      </c>
      <c r="N121" s="35" t="s">
        <v>2806</v>
      </c>
      <c r="O121" s="35" t="s">
        <v>2806</v>
      </c>
      <c r="P121" s="35">
        <v>1.0</v>
      </c>
      <c r="Q121" s="35">
        <v>3200.0</v>
      </c>
    </row>
    <row r="122" ht="15.75" customHeight="1">
      <c r="A122" s="202">
        <v>42.0</v>
      </c>
      <c r="B122" s="35" t="s">
        <v>2967</v>
      </c>
      <c r="C122" s="35" t="s">
        <v>2967</v>
      </c>
      <c r="D122" s="35" t="s">
        <v>3065</v>
      </c>
      <c r="E122" s="35" t="s">
        <v>3066</v>
      </c>
      <c r="F122" s="35" t="s">
        <v>2806</v>
      </c>
      <c r="G122" s="35" t="s">
        <v>2806</v>
      </c>
      <c r="H122" s="35" t="s">
        <v>2806</v>
      </c>
      <c r="I122" s="35" t="s">
        <v>2806</v>
      </c>
      <c r="J122" s="35">
        <v>1.0</v>
      </c>
      <c r="K122" s="35">
        <v>3200.0</v>
      </c>
      <c r="L122" s="35" t="s">
        <v>2806</v>
      </c>
      <c r="M122" s="35" t="s">
        <v>2806</v>
      </c>
      <c r="N122" s="35" t="s">
        <v>2806</v>
      </c>
      <c r="O122" s="35" t="s">
        <v>2806</v>
      </c>
      <c r="P122" s="35">
        <v>1.0</v>
      </c>
      <c r="Q122" s="35">
        <v>3200.0</v>
      </c>
    </row>
    <row r="123" ht="15.75" customHeight="1">
      <c r="A123" s="202">
        <v>43.0</v>
      </c>
      <c r="B123" s="35" t="s">
        <v>2967</v>
      </c>
      <c r="C123" s="35" t="s">
        <v>2967</v>
      </c>
      <c r="D123" s="35" t="s">
        <v>3067</v>
      </c>
      <c r="E123" s="35" t="s">
        <v>3068</v>
      </c>
      <c r="F123" s="35" t="s">
        <v>2806</v>
      </c>
      <c r="G123" s="35" t="s">
        <v>2806</v>
      </c>
      <c r="H123" s="35" t="s">
        <v>2806</v>
      </c>
      <c r="I123" s="35" t="s">
        <v>2806</v>
      </c>
      <c r="J123" s="35">
        <v>1.0</v>
      </c>
      <c r="K123" s="35">
        <v>3200.0</v>
      </c>
      <c r="L123" s="35" t="s">
        <v>2806</v>
      </c>
      <c r="M123" s="35" t="s">
        <v>2806</v>
      </c>
      <c r="N123" s="35" t="s">
        <v>2806</v>
      </c>
      <c r="O123" s="35" t="s">
        <v>2806</v>
      </c>
      <c r="P123" s="35">
        <v>1.0</v>
      </c>
      <c r="Q123" s="35">
        <v>3200.0</v>
      </c>
    </row>
    <row r="124" ht="15.75" customHeight="1">
      <c r="A124" s="202">
        <v>44.0</v>
      </c>
      <c r="B124" s="35" t="s">
        <v>2967</v>
      </c>
      <c r="C124" s="35" t="s">
        <v>2967</v>
      </c>
      <c r="D124" s="35" t="s">
        <v>3069</v>
      </c>
      <c r="E124" s="35" t="s">
        <v>3068</v>
      </c>
      <c r="F124" s="35" t="s">
        <v>2806</v>
      </c>
      <c r="G124" s="35" t="s">
        <v>2806</v>
      </c>
      <c r="H124" s="35" t="s">
        <v>2806</v>
      </c>
      <c r="I124" s="35" t="s">
        <v>2806</v>
      </c>
      <c r="J124" s="35">
        <v>1.0</v>
      </c>
      <c r="K124" s="35">
        <v>3200.0</v>
      </c>
      <c r="L124" s="35" t="s">
        <v>2806</v>
      </c>
      <c r="M124" s="35" t="s">
        <v>2806</v>
      </c>
      <c r="N124" s="35" t="s">
        <v>2806</v>
      </c>
      <c r="O124" s="35" t="s">
        <v>2806</v>
      </c>
      <c r="P124" s="35">
        <v>1.0</v>
      </c>
      <c r="Q124" s="35">
        <v>3200.0</v>
      </c>
    </row>
    <row r="125" ht="15.75" customHeight="1">
      <c r="A125" s="202">
        <v>45.0</v>
      </c>
      <c r="B125" s="35" t="s">
        <v>2967</v>
      </c>
      <c r="C125" s="35" t="s">
        <v>3070</v>
      </c>
      <c r="D125" s="35" t="s">
        <v>3071</v>
      </c>
      <c r="E125" s="35" t="s">
        <v>3072</v>
      </c>
      <c r="F125" s="35" t="s">
        <v>2806</v>
      </c>
      <c r="G125" s="35" t="s">
        <v>2806</v>
      </c>
      <c r="H125" s="35" t="s">
        <v>2806</v>
      </c>
      <c r="I125" s="35" t="s">
        <v>2806</v>
      </c>
      <c r="J125" s="35">
        <v>1.0</v>
      </c>
      <c r="K125" s="35">
        <v>3200.0</v>
      </c>
      <c r="L125" s="35" t="s">
        <v>2806</v>
      </c>
      <c r="M125" s="35" t="s">
        <v>2806</v>
      </c>
      <c r="N125" s="35" t="s">
        <v>2806</v>
      </c>
      <c r="O125" s="35" t="s">
        <v>2806</v>
      </c>
      <c r="P125" s="35">
        <v>1.0</v>
      </c>
      <c r="Q125" s="35">
        <v>3200.0</v>
      </c>
    </row>
    <row r="126" ht="15.75" customHeight="1">
      <c r="A126" s="202">
        <v>46.0</v>
      </c>
      <c r="B126" s="35" t="s">
        <v>2967</v>
      </c>
      <c r="C126" s="35" t="s">
        <v>3073</v>
      </c>
      <c r="D126" s="35" t="s">
        <v>3074</v>
      </c>
      <c r="E126" s="35" t="s">
        <v>3075</v>
      </c>
      <c r="F126" s="35" t="s">
        <v>2806</v>
      </c>
      <c r="G126" s="35" t="s">
        <v>2806</v>
      </c>
      <c r="H126" s="35" t="s">
        <v>2806</v>
      </c>
      <c r="I126" s="35" t="s">
        <v>2806</v>
      </c>
      <c r="J126" s="35">
        <v>1.0</v>
      </c>
      <c r="K126" s="35">
        <v>3200.0</v>
      </c>
      <c r="L126" s="35" t="s">
        <v>2806</v>
      </c>
      <c r="M126" s="35" t="s">
        <v>2806</v>
      </c>
      <c r="N126" s="35" t="s">
        <v>2806</v>
      </c>
      <c r="O126" s="35" t="s">
        <v>2806</v>
      </c>
      <c r="P126" s="35">
        <v>1.0</v>
      </c>
      <c r="Q126" s="35">
        <v>3200.0</v>
      </c>
    </row>
    <row r="127" ht="15.75" customHeight="1">
      <c r="A127" s="202">
        <v>47.0</v>
      </c>
      <c r="B127" s="35" t="s">
        <v>2967</v>
      </c>
      <c r="C127" s="35" t="s">
        <v>3076</v>
      </c>
      <c r="D127" s="35" t="s">
        <v>3077</v>
      </c>
      <c r="E127" s="35" t="s">
        <v>3078</v>
      </c>
      <c r="F127" s="35" t="s">
        <v>2806</v>
      </c>
      <c r="G127" s="35" t="s">
        <v>2806</v>
      </c>
      <c r="H127" s="35" t="s">
        <v>2806</v>
      </c>
      <c r="I127" s="35" t="s">
        <v>2806</v>
      </c>
      <c r="J127" s="35">
        <v>1.0</v>
      </c>
      <c r="K127" s="35">
        <v>3200.0</v>
      </c>
      <c r="L127" s="35" t="s">
        <v>2806</v>
      </c>
      <c r="M127" s="35" t="s">
        <v>2806</v>
      </c>
      <c r="N127" s="35" t="s">
        <v>2806</v>
      </c>
      <c r="O127" s="35" t="s">
        <v>2806</v>
      </c>
      <c r="P127" s="35">
        <v>1.0</v>
      </c>
      <c r="Q127" s="35">
        <v>3200.0</v>
      </c>
    </row>
    <row r="128" ht="15.75" customHeight="1">
      <c r="A128" s="202">
        <v>48.0</v>
      </c>
      <c r="B128" s="35" t="s">
        <v>2967</v>
      </c>
      <c r="C128" s="35" t="s">
        <v>3076</v>
      </c>
      <c r="D128" s="35" t="s">
        <v>3079</v>
      </c>
      <c r="E128" s="35" t="s">
        <v>3080</v>
      </c>
      <c r="F128" s="35" t="s">
        <v>2806</v>
      </c>
      <c r="G128" s="35" t="s">
        <v>2806</v>
      </c>
      <c r="H128" s="35" t="s">
        <v>2806</v>
      </c>
      <c r="I128" s="35" t="s">
        <v>2806</v>
      </c>
      <c r="J128" s="35">
        <v>1.0</v>
      </c>
      <c r="K128" s="35">
        <v>3200.0</v>
      </c>
      <c r="L128" s="35" t="s">
        <v>2806</v>
      </c>
      <c r="M128" s="35" t="s">
        <v>2806</v>
      </c>
      <c r="N128" s="35" t="s">
        <v>2806</v>
      </c>
      <c r="O128" s="35" t="s">
        <v>2806</v>
      </c>
      <c r="P128" s="35">
        <v>1.0</v>
      </c>
      <c r="Q128" s="35">
        <v>3200.0</v>
      </c>
    </row>
    <row r="129" ht="15.75" customHeight="1">
      <c r="A129" s="202">
        <v>49.0</v>
      </c>
      <c r="B129" s="35" t="s">
        <v>2967</v>
      </c>
      <c r="C129" s="35" t="s">
        <v>3076</v>
      </c>
      <c r="D129" s="35" t="s">
        <v>3081</v>
      </c>
      <c r="E129" s="35" t="s">
        <v>3082</v>
      </c>
      <c r="F129" s="35" t="s">
        <v>2806</v>
      </c>
      <c r="G129" s="35" t="s">
        <v>2806</v>
      </c>
      <c r="H129" s="35" t="s">
        <v>2806</v>
      </c>
      <c r="I129" s="35" t="s">
        <v>2806</v>
      </c>
      <c r="J129" s="35">
        <v>1.0</v>
      </c>
      <c r="K129" s="35">
        <v>3200.0</v>
      </c>
      <c r="L129" s="35" t="s">
        <v>2806</v>
      </c>
      <c r="M129" s="35" t="s">
        <v>2806</v>
      </c>
      <c r="N129" s="35" t="s">
        <v>2806</v>
      </c>
      <c r="O129" s="35" t="s">
        <v>2806</v>
      </c>
      <c r="P129" s="35">
        <v>1.0</v>
      </c>
      <c r="Q129" s="35">
        <v>3200.0</v>
      </c>
    </row>
    <row r="130" ht="15.75" customHeight="1">
      <c r="A130" s="202">
        <v>50.0</v>
      </c>
      <c r="B130" s="35" t="s">
        <v>2967</v>
      </c>
      <c r="C130" s="35" t="s">
        <v>3076</v>
      </c>
      <c r="D130" s="35" t="s">
        <v>3083</v>
      </c>
      <c r="E130" s="35" t="s">
        <v>3084</v>
      </c>
      <c r="F130" s="35" t="s">
        <v>2806</v>
      </c>
      <c r="G130" s="35" t="s">
        <v>2806</v>
      </c>
      <c r="H130" s="35" t="s">
        <v>2806</v>
      </c>
      <c r="I130" s="35" t="s">
        <v>2806</v>
      </c>
      <c r="J130" s="35">
        <v>1.0</v>
      </c>
      <c r="K130" s="35">
        <v>3200.0</v>
      </c>
      <c r="L130" s="35" t="s">
        <v>2806</v>
      </c>
      <c r="M130" s="35" t="s">
        <v>2806</v>
      </c>
      <c r="N130" s="35" t="s">
        <v>2806</v>
      </c>
      <c r="O130" s="35" t="s">
        <v>2806</v>
      </c>
      <c r="P130" s="35">
        <v>1.0</v>
      </c>
      <c r="Q130" s="35">
        <v>3200.0</v>
      </c>
    </row>
    <row r="131" ht="15.75" customHeight="1">
      <c r="A131" s="202">
        <v>51.0</v>
      </c>
      <c r="B131" s="35" t="s">
        <v>2967</v>
      </c>
      <c r="C131" s="35" t="s">
        <v>277</v>
      </c>
      <c r="D131" s="35" t="s">
        <v>3085</v>
      </c>
      <c r="E131" s="35" t="s">
        <v>3086</v>
      </c>
      <c r="F131" s="35" t="s">
        <v>2806</v>
      </c>
      <c r="G131" s="35" t="s">
        <v>2806</v>
      </c>
      <c r="H131" s="35" t="s">
        <v>2806</v>
      </c>
      <c r="I131" s="35" t="s">
        <v>2806</v>
      </c>
      <c r="J131" s="35">
        <v>1.0</v>
      </c>
      <c r="K131" s="35">
        <v>3200.0</v>
      </c>
      <c r="L131" s="35" t="s">
        <v>2806</v>
      </c>
      <c r="M131" s="35" t="s">
        <v>2806</v>
      </c>
      <c r="N131" s="35" t="s">
        <v>2806</v>
      </c>
      <c r="O131" s="35" t="s">
        <v>2806</v>
      </c>
      <c r="P131" s="35">
        <v>1.0</v>
      </c>
      <c r="Q131" s="35">
        <v>3200.0</v>
      </c>
    </row>
    <row r="132" ht="15.75" customHeight="1">
      <c r="A132" s="202">
        <v>52.0</v>
      </c>
      <c r="B132" s="35" t="s">
        <v>2967</v>
      </c>
      <c r="C132" s="35" t="s">
        <v>277</v>
      </c>
      <c r="D132" s="35" t="s">
        <v>3087</v>
      </c>
      <c r="E132" s="35"/>
      <c r="F132" s="35" t="s">
        <v>2806</v>
      </c>
      <c r="G132" s="35" t="s">
        <v>2806</v>
      </c>
      <c r="H132" s="35" t="s">
        <v>2806</v>
      </c>
      <c r="I132" s="35" t="s">
        <v>2806</v>
      </c>
      <c r="J132" s="35">
        <v>1.0</v>
      </c>
      <c r="K132" s="35">
        <v>3200.0</v>
      </c>
      <c r="L132" s="35" t="s">
        <v>2806</v>
      </c>
      <c r="M132" s="35" t="s">
        <v>2806</v>
      </c>
      <c r="N132" s="35" t="s">
        <v>2806</v>
      </c>
      <c r="O132" s="35" t="s">
        <v>2806</v>
      </c>
      <c r="P132" s="35">
        <v>1.0</v>
      </c>
      <c r="Q132" s="35">
        <v>3200.0</v>
      </c>
    </row>
    <row r="133" ht="15.75" customHeight="1">
      <c r="A133" s="202">
        <v>53.0</v>
      </c>
      <c r="B133" s="35" t="s">
        <v>2967</v>
      </c>
      <c r="C133" s="35" t="s">
        <v>3088</v>
      </c>
      <c r="D133" s="35" t="s">
        <v>3089</v>
      </c>
      <c r="E133" s="35" t="s">
        <v>3090</v>
      </c>
      <c r="F133" s="35" t="s">
        <v>2806</v>
      </c>
      <c r="G133" s="35" t="s">
        <v>2806</v>
      </c>
      <c r="H133" s="35" t="s">
        <v>2806</v>
      </c>
      <c r="I133" s="35" t="s">
        <v>2806</v>
      </c>
      <c r="J133" s="35">
        <v>1.0</v>
      </c>
      <c r="K133" s="35">
        <v>3200.0</v>
      </c>
      <c r="L133" s="35" t="s">
        <v>2806</v>
      </c>
      <c r="M133" s="35" t="s">
        <v>2806</v>
      </c>
      <c r="N133" s="35" t="s">
        <v>2806</v>
      </c>
      <c r="O133" s="35" t="s">
        <v>2806</v>
      </c>
      <c r="P133" s="35">
        <v>1.0</v>
      </c>
      <c r="Q133" s="35">
        <v>3200.0</v>
      </c>
    </row>
    <row r="134" ht="15.75" customHeight="1">
      <c r="A134" s="202">
        <v>54.0</v>
      </c>
      <c r="B134" s="35" t="s">
        <v>2967</v>
      </c>
      <c r="C134" s="35" t="s">
        <v>3088</v>
      </c>
      <c r="D134" s="35" t="s">
        <v>3091</v>
      </c>
      <c r="E134" s="35" t="s">
        <v>3092</v>
      </c>
      <c r="F134" s="35" t="s">
        <v>2806</v>
      </c>
      <c r="G134" s="35" t="s">
        <v>2806</v>
      </c>
      <c r="H134" s="35" t="s">
        <v>2806</v>
      </c>
      <c r="I134" s="35" t="s">
        <v>2806</v>
      </c>
      <c r="J134" s="35">
        <v>1.0</v>
      </c>
      <c r="K134" s="35">
        <v>3200.0</v>
      </c>
      <c r="L134" s="35" t="s">
        <v>2806</v>
      </c>
      <c r="M134" s="35" t="s">
        <v>2806</v>
      </c>
      <c r="N134" s="35" t="s">
        <v>2806</v>
      </c>
      <c r="O134" s="35" t="s">
        <v>2806</v>
      </c>
      <c r="P134" s="35">
        <v>1.0</v>
      </c>
      <c r="Q134" s="35">
        <v>3200.0</v>
      </c>
    </row>
    <row r="135" ht="15.75" customHeight="1">
      <c r="A135" s="202">
        <v>55.0</v>
      </c>
      <c r="B135" s="35" t="s">
        <v>2967</v>
      </c>
      <c r="C135" s="35" t="s">
        <v>3088</v>
      </c>
      <c r="D135" s="35" t="s">
        <v>3093</v>
      </c>
      <c r="E135" s="35" t="s">
        <v>3094</v>
      </c>
      <c r="F135" s="35" t="s">
        <v>2806</v>
      </c>
      <c r="G135" s="35" t="s">
        <v>2806</v>
      </c>
      <c r="H135" s="35" t="s">
        <v>2806</v>
      </c>
      <c r="I135" s="35" t="s">
        <v>2806</v>
      </c>
      <c r="J135" s="35">
        <v>1.0</v>
      </c>
      <c r="K135" s="35">
        <v>3200.0</v>
      </c>
      <c r="L135" s="35" t="s">
        <v>2806</v>
      </c>
      <c r="M135" s="35" t="s">
        <v>2806</v>
      </c>
      <c r="N135" s="35" t="s">
        <v>2806</v>
      </c>
      <c r="O135" s="35" t="s">
        <v>2806</v>
      </c>
      <c r="P135" s="35">
        <v>1.0</v>
      </c>
      <c r="Q135" s="35">
        <v>3200.0</v>
      </c>
    </row>
    <row r="136" ht="15.75" customHeight="1">
      <c r="A136" s="202">
        <v>56.0</v>
      </c>
      <c r="B136" s="35" t="s">
        <v>2967</v>
      </c>
      <c r="C136" s="35" t="s">
        <v>3088</v>
      </c>
      <c r="D136" s="35" t="s">
        <v>3095</v>
      </c>
      <c r="E136" s="35" t="s">
        <v>3096</v>
      </c>
      <c r="F136" s="35" t="s">
        <v>2806</v>
      </c>
      <c r="G136" s="35" t="s">
        <v>2806</v>
      </c>
      <c r="H136" s="35" t="s">
        <v>2806</v>
      </c>
      <c r="I136" s="35" t="s">
        <v>2806</v>
      </c>
      <c r="J136" s="35">
        <v>1.0</v>
      </c>
      <c r="K136" s="35">
        <v>3200.0</v>
      </c>
      <c r="L136" s="35" t="s">
        <v>2806</v>
      </c>
      <c r="M136" s="35" t="s">
        <v>2806</v>
      </c>
      <c r="N136" s="35" t="s">
        <v>2806</v>
      </c>
      <c r="O136" s="35" t="s">
        <v>2806</v>
      </c>
      <c r="P136" s="35">
        <v>1.0</v>
      </c>
      <c r="Q136" s="35">
        <v>3200.0</v>
      </c>
    </row>
    <row r="137" ht="15.75" customHeight="1">
      <c r="A137" s="202">
        <v>57.0</v>
      </c>
      <c r="B137" s="35" t="s">
        <v>2967</v>
      </c>
      <c r="C137" s="35" t="s">
        <v>3097</v>
      </c>
      <c r="D137" s="35" t="s">
        <v>3098</v>
      </c>
      <c r="E137" s="35" t="s">
        <v>3099</v>
      </c>
      <c r="F137" s="35" t="s">
        <v>2806</v>
      </c>
      <c r="G137" s="35" t="s">
        <v>2806</v>
      </c>
      <c r="H137" s="35" t="s">
        <v>2806</v>
      </c>
      <c r="I137" s="35" t="s">
        <v>2806</v>
      </c>
      <c r="J137" s="35">
        <v>1.0</v>
      </c>
      <c r="K137" s="35">
        <v>3200.0</v>
      </c>
      <c r="L137" s="35" t="s">
        <v>2806</v>
      </c>
      <c r="M137" s="35" t="s">
        <v>2806</v>
      </c>
      <c r="N137" s="35" t="s">
        <v>2806</v>
      </c>
      <c r="O137" s="35" t="s">
        <v>2806</v>
      </c>
      <c r="P137" s="35">
        <v>1.0</v>
      </c>
      <c r="Q137" s="35">
        <v>3200.0</v>
      </c>
    </row>
    <row r="138" ht="15.75" customHeight="1">
      <c r="A138" s="202">
        <v>58.0</v>
      </c>
      <c r="B138" s="35" t="s">
        <v>2967</v>
      </c>
      <c r="C138" s="35" t="s">
        <v>3097</v>
      </c>
      <c r="D138" s="35" t="s">
        <v>3100</v>
      </c>
      <c r="E138" s="35" t="s">
        <v>3101</v>
      </c>
      <c r="F138" s="35" t="s">
        <v>2806</v>
      </c>
      <c r="G138" s="35" t="s">
        <v>2806</v>
      </c>
      <c r="H138" s="35" t="s">
        <v>2806</v>
      </c>
      <c r="I138" s="35" t="s">
        <v>2806</v>
      </c>
      <c r="J138" s="35">
        <v>1.0</v>
      </c>
      <c r="K138" s="35">
        <v>3200.0</v>
      </c>
      <c r="L138" s="35" t="s">
        <v>2806</v>
      </c>
      <c r="M138" s="35" t="s">
        <v>2806</v>
      </c>
      <c r="N138" s="35" t="s">
        <v>2806</v>
      </c>
      <c r="O138" s="35" t="s">
        <v>2806</v>
      </c>
      <c r="P138" s="35">
        <v>1.0</v>
      </c>
      <c r="Q138" s="35">
        <v>3200.0</v>
      </c>
    </row>
    <row r="139" ht="15.75" customHeight="1">
      <c r="A139" s="202">
        <v>59.0</v>
      </c>
      <c r="B139" s="35" t="s">
        <v>2967</v>
      </c>
      <c r="C139" s="35" t="s">
        <v>3102</v>
      </c>
      <c r="D139" s="35" t="s">
        <v>3103</v>
      </c>
      <c r="E139" s="35" t="s">
        <v>3104</v>
      </c>
      <c r="F139" s="35" t="s">
        <v>2806</v>
      </c>
      <c r="G139" s="35" t="s">
        <v>2806</v>
      </c>
      <c r="H139" s="35" t="s">
        <v>2806</v>
      </c>
      <c r="I139" s="35" t="s">
        <v>2806</v>
      </c>
      <c r="J139" s="35">
        <v>1.0</v>
      </c>
      <c r="K139" s="35">
        <v>3200.0</v>
      </c>
      <c r="L139" s="35" t="s">
        <v>2806</v>
      </c>
      <c r="M139" s="35" t="s">
        <v>2806</v>
      </c>
      <c r="N139" s="35" t="s">
        <v>2806</v>
      </c>
      <c r="O139" s="35" t="s">
        <v>2806</v>
      </c>
      <c r="P139" s="35">
        <v>1.0</v>
      </c>
      <c r="Q139" s="35">
        <v>3200.0</v>
      </c>
    </row>
    <row r="140" ht="15.75" customHeight="1">
      <c r="A140" s="202">
        <v>60.0</v>
      </c>
      <c r="B140" s="35" t="s">
        <v>2967</v>
      </c>
      <c r="C140" s="35" t="s">
        <v>231</v>
      </c>
      <c r="D140" s="35" t="s">
        <v>3105</v>
      </c>
      <c r="E140" s="35" t="s">
        <v>3106</v>
      </c>
      <c r="F140" s="35" t="s">
        <v>2806</v>
      </c>
      <c r="G140" s="35" t="s">
        <v>2806</v>
      </c>
      <c r="H140" s="35" t="s">
        <v>2806</v>
      </c>
      <c r="I140" s="35" t="s">
        <v>2806</v>
      </c>
      <c r="J140" s="35">
        <v>1.0</v>
      </c>
      <c r="K140" s="35">
        <v>3200.0</v>
      </c>
      <c r="L140" s="35" t="s">
        <v>2806</v>
      </c>
      <c r="M140" s="35" t="s">
        <v>2806</v>
      </c>
      <c r="N140" s="35" t="s">
        <v>2806</v>
      </c>
      <c r="O140" s="35" t="s">
        <v>2806</v>
      </c>
      <c r="P140" s="35">
        <v>1.0</v>
      </c>
      <c r="Q140" s="35">
        <v>3200.0</v>
      </c>
    </row>
    <row r="141" ht="15.75" customHeight="1">
      <c r="A141" s="202">
        <v>61.0</v>
      </c>
      <c r="B141" s="35" t="s">
        <v>2967</v>
      </c>
      <c r="C141" s="35" t="s">
        <v>3107</v>
      </c>
      <c r="D141" s="35" t="s">
        <v>3108</v>
      </c>
      <c r="E141" s="35" t="s">
        <v>3109</v>
      </c>
      <c r="F141" s="35" t="s">
        <v>2806</v>
      </c>
      <c r="G141" s="35" t="s">
        <v>2806</v>
      </c>
      <c r="H141" s="35" t="s">
        <v>2806</v>
      </c>
      <c r="I141" s="35" t="s">
        <v>2806</v>
      </c>
      <c r="J141" s="35">
        <v>1.0</v>
      </c>
      <c r="K141" s="35">
        <v>3200.0</v>
      </c>
      <c r="L141" s="35" t="s">
        <v>2806</v>
      </c>
      <c r="M141" s="35" t="s">
        <v>2806</v>
      </c>
      <c r="N141" s="35" t="s">
        <v>2806</v>
      </c>
      <c r="O141" s="35" t="s">
        <v>2806</v>
      </c>
      <c r="P141" s="35">
        <v>1.0</v>
      </c>
      <c r="Q141" s="35">
        <v>3200.0</v>
      </c>
    </row>
    <row r="142" ht="15.75" customHeight="1">
      <c r="A142" s="202">
        <v>62.0</v>
      </c>
      <c r="B142" s="35" t="s">
        <v>2967</v>
      </c>
      <c r="C142" s="35" t="s">
        <v>3107</v>
      </c>
      <c r="D142" s="35" t="s">
        <v>3110</v>
      </c>
      <c r="E142" s="35" t="s">
        <v>3111</v>
      </c>
      <c r="F142" s="35" t="s">
        <v>2806</v>
      </c>
      <c r="G142" s="35" t="s">
        <v>2806</v>
      </c>
      <c r="H142" s="35" t="s">
        <v>2806</v>
      </c>
      <c r="I142" s="35" t="s">
        <v>2806</v>
      </c>
      <c r="J142" s="35">
        <v>1.0</v>
      </c>
      <c r="K142" s="35">
        <v>3200.0</v>
      </c>
      <c r="L142" s="35" t="s">
        <v>2806</v>
      </c>
      <c r="M142" s="35" t="s">
        <v>2806</v>
      </c>
      <c r="N142" s="35" t="s">
        <v>2806</v>
      </c>
      <c r="O142" s="35" t="s">
        <v>2806</v>
      </c>
      <c r="P142" s="35">
        <v>1.0</v>
      </c>
      <c r="Q142" s="35">
        <v>3200.0</v>
      </c>
    </row>
    <row r="143" ht="15.75" customHeight="1">
      <c r="A143" s="202">
        <v>63.0</v>
      </c>
      <c r="B143" s="35" t="s">
        <v>2967</v>
      </c>
      <c r="C143" s="35" t="s">
        <v>3107</v>
      </c>
      <c r="D143" s="35" t="s">
        <v>3112</v>
      </c>
      <c r="E143" s="35" t="s">
        <v>3111</v>
      </c>
      <c r="F143" s="35" t="s">
        <v>2806</v>
      </c>
      <c r="G143" s="35" t="s">
        <v>2806</v>
      </c>
      <c r="H143" s="35" t="s">
        <v>2806</v>
      </c>
      <c r="I143" s="35" t="s">
        <v>2806</v>
      </c>
      <c r="J143" s="35">
        <v>1.0</v>
      </c>
      <c r="K143" s="35">
        <v>3200.0</v>
      </c>
      <c r="L143" s="35" t="s">
        <v>2806</v>
      </c>
      <c r="M143" s="35" t="s">
        <v>2806</v>
      </c>
      <c r="N143" s="35" t="s">
        <v>2806</v>
      </c>
      <c r="O143" s="35" t="s">
        <v>2806</v>
      </c>
      <c r="P143" s="35">
        <v>1.0</v>
      </c>
      <c r="Q143" s="35">
        <v>3200.0</v>
      </c>
    </row>
    <row r="144" ht="15.75" customHeight="1">
      <c r="A144" s="202">
        <v>64.0</v>
      </c>
      <c r="B144" s="35" t="s">
        <v>2967</v>
      </c>
      <c r="C144" s="35" t="s">
        <v>3107</v>
      </c>
      <c r="D144" s="35" t="s">
        <v>3113</v>
      </c>
      <c r="E144" s="35" t="s">
        <v>3114</v>
      </c>
      <c r="F144" s="35" t="s">
        <v>2806</v>
      </c>
      <c r="G144" s="35" t="s">
        <v>2806</v>
      </c>
      <c r="H144" s="35" t="s">
        <v>2806</v>
      </c>
      <c r="I144" s="35" t="s">
        <v>2806</v>
      </c>
      <c r="J144" s="35">
        <v>1.0</v>
      </c>
      <c r="K144" s="35">
        <v>3200.0</v>
      </c>
      <c r="L144" s="35" t="s">
        <v>2806</v>
      </c>
      <c r="M144" s="35" t="s">
        <v>2806</v>
      </c>
      <c r="N144" s="35" t="s">
        <v>2806</v>
      </c>
      <c r="O144" s="35" t="s">
        <v>2806</v>
      </c>
      <c r="P144" s="35">
        <v>1.0</v>
      </c>
      <c r="Q144" s="35">
        <v>3200.0</v>
      </c>
    </row>
    <row r="145" ht="15.75" customHeight="1">
      <c r="A145" s="202">
        <v>65.0</v>
      </c>
      <c r="B145" s="35" t="s">
        <v>2967</v>
      </c>
      <c r="C145" s="35" t="s">
        <v>3107</v>
      </c>
      <c r="D145" s="35" t="s">
        <v>3115</v>
      </c>
      <c r="E145" s="35" t="s">
        <v>3116</v>
      </c>
      <c r="F145" s="35" t="s">
        <v>2806</v>
      </c>
      <c r="G145" s="35" t="s">
        <v>2806</v>
      </c>
      <c r="H145" s="35" t="s">
        <v>2806</v>
      </c>
      <c r="I145" s="35" t="s">
        <v>2806</v>
      </c>
      <c r="J145" s="35">
        <v>1.0</v>
      </c>
      <c r="K145" s="35">
        <v>3200.0</v>
      </c>
      <c r="L145" s="35" t="s">
        <v>2806</v>
      </c>
      <c r="M145" s="35" t="s">
        <v>2806</v>
      </c>
      <c r="N145" s="35" t="s">
        <v>2806</v>
      </c>
      <c r="O145" s="35" t="s">
        <v>2806</v>
      </c>
      <c r="P145" s="35">
        <v>1.0</v>
      </c>
      <c r="Q145" s="35">
        <v>3200.0</v>
      </c>
    </row>
    <row r="146" ht="15.75" customHeight="1">
      <c r="A146" s="202">
        <v>66.0</v>
      </c>
      <c r="B146" s="35" t="s">
        <v>2967</v>
      </c>
      <c r="C146" s="35" t="s">
        <v>3117</v>
      </c>
      <c r="D146" s="35" t="s">
        <v>3118</v>
      </c>
      <c r="E146" s="35" t="s">
        <v>3119</v>
      </c>
      <c r="F146" s="35" t="s">
        <v>2806</v>
      </c>
      <c r="G146" s="35" t="s">
        <v>2806</v>
      </c>
      <c r="H146" s="35" t="s">
        <v>2806</v>
      </c>
      <c r="I146" s="35" t="s">
        <v>2806</v>
      </c>
      <c r="J146" s="35">
        <v>1.0</v>
      </c>
      <c r="K146" s="35">
        <v>3200.0</v>
      </c>
      <c r="L146" s="35" t="s">
        <v>2806</v>
      </c>
      <c r="M146" s="35" t="s">
        <v>2806</v>
      </c>
      <c r="N146" s="35" t="s">
        <v>2806</v>
      </c>
      <c r="O146" s="35" t="s">
        <v>2806</v>
      </c>
      <c r="P146" s="35">
        <v>1.0</v>
      </c>
      <c r="Q146" s="35">
        <v>3200.0</v>
      </c>
    </row>
    <row r="147" ht="15.75" customHeight="1">
      <c r="A147" s="202">
        <v>67.0</v>
      </c>
      <c r="B147" s="35" t="s">
        <v>2967</v>
      </c>
      <c r="C147" s="35" t="s">
        <v>681</v>
      </c>
      <c r="D147" s="35" t="s">
        <v>3120</v>
      </c>
      <c r="E147" s="35" t="s">
        <v>3121</v>
      </c>
      <c r="F147" s="35" t="s">
        <v>2806</v>
      </c>
      <c r="G147" s="35" t="s">
        <v>2806</v>
      </c>
      <c r="H147" s="35" t="s">
        <v>2806</v>
      </c>
      <c r="I147" s="35" t="s">
        <v>2806</v>
      </c>
      <c r="J147" s="35">
        <v>1.0</v>
      </c>
      <c r="K147" s="35">
        <v>3200.0</v>
      </c>
      <c r="L147" s="35" t="s">
        <v>2806</v>
      </c>
      <c r="M147" s="35" t="s">
        <v>2806</v>
      </c>
      <c r="N147" s="35" t="s">
        <v>2806</v>
      </c>
      <c r="O147" s="35" t="s">
        <v>2806</v>
      </c>
      <c r="P147" s="35">
        <v>1.0</v>
      </c>
      <c r="Q147" s="35">
        <v>3200.0</v>
      </c>
    </row>
    <row r="148" ht="15.75" customHeight="1">
      <c r="A148" s="202">
        <v>68.0</v>
      </c>
      <c r="B148" s="35" t="s">
        <v>2967</v>
      </c>
      <c r="C148" s="35" t="s">
        <v>3122</v>
      </c>
      <c r="D148" s="35" t="s">
        <v>3123</v>
      </c>
      <c r="E148" s="35" t="s">
        <v>3124</v>
      </c>
      <c r="F148" s="35" t="s">
        <v>2806</v>
      </c>
      <c r="G148" s="35" t="s">
        <v>2806</v>
      </c>
      <c r="H148" s="35" t="s">
        <v>2806</v>
      </c>
      <c r="I148" s="35" t="s">
        <v>2806</v>
      </c>
      <c r="J148" s="35">
        <v>1.0</v>
      </c>
      <c r="K148" s="35">
        <v>3200.0</v>
      </c>
      <c r="L148" s="35" t="s">
        <v>2806</v>
      </c>
      <c r="M148" s="35" t="s">
        <v>2806</v>
      </c>
      <c r="N148" s="35" t="s">
        <v>2806</v>
      </c>
      <c r="O148" s="35" t="s">
        <v>2806</v>
      </c>
      <c r="P148" s="35">
        <v>1.0</v>
      </c>
      <c r="Q148" s="35">
        <v>3200.0</v>
      </c>
    </row>
    <row r="149" ht="15.75" customHeight="1">
      <c r="A149" s="202">
        <v>69.0</v>
      </c>
      <c r="B149" s="35" t="s">
        <v>2967</v>
      </c>
      <c r="C149" s="35" t="s">
        <v>253</v>
      </c>
      <c r="D149" s="35" t="s">
        <v>3125</v>
      </c>
      <c r="E149" s="35" t="s">
        <v>3126</v>
      </c>
      <c r="F149" s="35" t="s">
        <v>2806</v>
      </c>
      <c r="G149" s="35" t="s">
        <v>2806</v>
      </c>
      <c r="H149" s="35" t="s">
        <v>2806</v>
      </c>
      <c r="I149" s="35" t="s">
        <v>2806</v>
      </c>
      <c r="J149" s="35">
        <v>1.0</v>
      </c>
      <c r="K149" s="35">
        <v>3200.0</v>
      </c>
      <c r="L149" s="35" t="s">
        <v>2806</v>
      </c>
      <c r="M149" s="35" t="s">
        <v>2806</v>
      </c>
      <c r="N149" s="35" t="s">
        <v>2806</v>
      </c>
      <c r="O149" s="35" t="s">
        <v>2806</v>
      </c>
      <c r="P149" s="35">
        <v>1.0</v>
      </c>
      <c r="Q149" s="35">
        <v>3200.0</v>
      </c>
    </row>
    <row r="150" ht="15.75" customHeight="1">
      <c r="A150" s="202">
        <v>70.0</v>
      </c>
      <c r="B150" s="35" t="s">
        <v>2967</v>
      </c>
      <c r="C150" s="35" t="s">
        <v>3127</v>
      </c>
      <c r="D150" s="35" t="s">
        <v>3128</v>
      </c>
      <c r="E150" s="35" t="s">
        <v>3129</v>
      </c>
      <c r="F150" s="35" t="s">
        <v>2806</v>
      </c>
      <c r="G150" s="35" t="s">
        <v>2806</v>
      </c>
      <c r="H150" s="35" t="s">
        <v>2806</v>
      </c>
      <c r="I150" s="35" t="s">
        <v>2806</v>
      </c>
      <c r="J150" s="35">
        <v>1.0</v>
      </c>
      <c r="K150" s="35">
        <v>3200.0</v>
      </c>
      <c r="L150" s="35" t="s">
        <v>2806</v>
      </c>
      <c r="M150" s="35" t="s">
        <v>2806</v>
      </c>
      <c r="N150" s="35" t="s">
        <v>2806</v>
      </c>
      <c r="O150" s="35" t="s">
        <v>2806</v>
      </c>
      <c r="P150" s="35">
        <v>1.0</v>
      </c>
      <c r="Q150" s="35">
        <v>3200.0</v>
      </c>
    </row>
    <row r="151" ht="15.75" customHeight="1">
      <c r="A151" s="202">
        <v>71.0</v>
      </c>
      <c r="B151" s="35" t="s">
        <v>2967</v>
      </c>
      <c r="C151" s="35" t="s">
        <v>3130</v>
      </c>
      <c r="D151" s="35" t="s">
        <v>3131</v>
      </c>
      <c r="E151" s="35" t="s">
        <v>3132</v>
      </c>
      <c r="F151" s="35" t="s">
        <v>2806</v>
      </c>
      <c r="G151" s="35" t="s">
        <v>2806</v>
      </c>
      <c r="H151" s="35" t="s">
        <v>2806</v>
      </c>
      <c r="I151" s="35" t="s">
        <v>2806</v>
      </c>
      <c r="J151" s="35">
        <v>1.0</v>
      </c>
      <c r="K151" s="35">
        <v>3200.0</v>
      </c>
      <c r="L151" s="35" t="s">
        <v>2806</v>
      </c>
      <c r="M151" s="35" t="s">
        <v>2806</v>
      </c>
      <c r="N151" s="35" t="s">
        <v>2806</v>
      </c>
      <c r="O151" s="35" t="s">
        <v>2806</v>
      </c>
      <c r="P151" s="35">
        <v>1.0</v>
      </c>
      <c r="Q151" s="35">
        <v>3200.0</v>
      </c>
    </row>
    <row r="152" ht="15.75" customHeight="1">
      <c r="A152" s="202">
        <v>72.0</v>
      </c>
      <c r="B152" s="35" t="s">
        <v>2967</v>
      </c>
      <c r="C152" s="35" t="s">
        <v>3133</v>
      </c>
      <c r="D152" s="35" t="s">
        <v>3134</v>
      </c>
      <c r="E152" s="35" t="s">
        <v>3135</v>
      </c>
      <c r="F152" s="35" t="s">
        <v>2806</v>
      </c>
      <c r="G152" s="35" t="s">
        <v>2806</v>
      </c>
      <c r="H152" s="35" t="s">
        <v>2806</v>
      </c>
      <c r="I152" s="35" t="s">
        <v>2806</v>
      </c>
      <c r="J152" s="35">
        <v>1.0</v>
      </c>
      <c r="K152" s="35">
        <v>3200.0</v>
      </c>
      <c r="L152" s="35" t="s">
        <v>2806</v>
      </c>
      <c r="M152" s="35" t="s">
        <v>2806</v>
      </c>
      <c r="N152" s="35" t="s">
        <v>2806</v>
      </c>
      <c r="O152" s="35" t="s">
        <v>2806</v>
      </c>
      <c r="P152" s="35">
        <v>1.0</v>
      </c>
      <c r="Q152" s="35">
        <v>3200.0</v>
      </c>
    </row>
    <row r="153" ht="15.75" customHeight="1">
      <c r="A153" s="202">
        <v>73.0</v>
      </c>
      <c r="B153" s="35" t="s">
        <v>2967</v>
      </c>
      <c r="C153" s="35" t="s">
        <v>3133</v>
      </c>
      <c r="D153" s="35" t="s">
        <v>2420</v>
      </c>
      <c r="E153" s="35" t="s">
        <v>3136</v>
      </c>
      <c r="F153" s="35" t="s">
        <v>2806</v>
      </c>
      <c r="G153" s="35" t="s">
        <v>2806</v>
      </c>
      <c r="H153" s="35" t="s">
        <v>2806</v>
      </c>
      <c r="I153" s="35" t="s">
        <v>2806</v>
      </c>
      <c r="J153" s="35">
        <v>1.0</v>
      </c>
      <c r="K153" s="35">
        <v>3200.0</v>
      </c>
      <c r="L153" s="35" t="s">
        <v>2806</v>
      </c>
      <c r="M153" s="35" t="s">
        <v>2806</v>
      </c>
      <c r="N153" s="35" t="s">
        <v>2806</v>
      </c>
      <c r="O153" s="35" t="s">
        <v>2806</v>
      </c>
      <c r="P153" s="35">
        <v>1.0</v>
      </c>
      <c r="Q153" s="35">
        <v>3200.0</v>
      </c>
    </row>
    <row r="154" ht="15.75" customHeight="1">
      <c r="A154" s="202">
        <v>74.0</v>
      </c>
      <c r="B154" s="35" t="s">
        <v>2967</v>
      </c>
      <c r="C154" s="35" t="s">
        <v>3133</v>
      </c>
      <c r="D154" s="35" t="s">
        <v>3137</v>
      </c>
      <c r="E154" s="35" t="s">
        <v>3138</v>
      </c>
      <c r="F154" s="35" t="s">
        <v>2806</v>
      </c>
      <c r="G154" s="35" t="s">
        <v>2806</v>
      </c>
      <c r="H154" s="35" t="s">
        <v>2806</v>
      </c>
      <c r="I154" s="35" t="s">
        <v>2806</v>
      </c>
      <c r="J154" s="35">
        <v>1.0</v>
      </c>
      <c r="K154" s="35">
        <v>3200.0</v>
      </c>
      <c r="L154" s="35" t="s">
        <v>2806</v>
      </c>
      <c r="M154" s="35" t="s">
        <v>2806</v>
      </c>
      <c r="N154" s="35" t="s">
        <v>2806</v>
      </c>
      <c r="O154" s="35" t="s">
        <v>2806</v>
      </c>
      <c r="P154" s="35">
        <v>1.0</v>
      </c>
      <c r="Q154" s="35">
        <v>3200.0</v>
      </c>
    </row>
    <row r="155" ht="15.75" customHeight="1">
      <c r="C155" s="211"/>
      <c r="D155" s="212" t="s">
        <v>3139</v>
      </c>
      <c r="E155" s="29"/>
      <c r="F155" s="29"/>
      <c r="G155" s="211"/>
      <c r="H155" s="211"/>
      <c r="I155" s="211"/>
      <c r="J155" s="211">
        <f t="shared" ref="J155:K155" si="3">SUM(J81:J154)</f>
        <v>74</v>
      </c>
      <c r="K155" s="211">
        <f t="shared" si="3"/>
        <v>236800</v>
      </c>
      <c r="L155" s="211"/>
      <c r="M155" s="211"/>
      <c r="N155" s="211"/>
      <c r="O155" s="211"/>
      <c r="P155" s="211">
        <f t="shared" ref="P155:Q155" si="4">SUM(P81:P154)</f>
        <v>74</v>
      </c>
      <c r="Q155" s="211">
        <f t="shared" si="4"/>
        <v>236800</v>
      </c>
    </row>
    <row r="156" ht="15.75" customHeight="1">
      <c r="A156" s="32" t="s">
        <v>2789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12"/>
    </row>
    <row r="157" ht="15.75" customHeight="1">
      <c r="A157" s="205" t="s">
        <v>2790</v>
      </c>
      <c r="B157" s="205" t="s">
        <v>2791</v>
      </c>
      <c r="C157" s="205" t="s">
        <v>2792</v>
      </c>
      <c r="D157" s="205" t="s">
        <v>2793</v>
      </c>
      <c r="E157" s="205" t="s">
        <v>2794</v>
      </c>
      <c r="F157" s="208" t="s">
        <v>2795</v>
      </c>
      <c r="G157" s="29"/>
      <c r="H157" s="29"/>
      <c r="I157" s="29"/>
      <c r="J157" s="29"/>
      <c r="K157" s="29"/>
      <c r="L157" s="29"/>
      <c r="M157" s="29"/>
      <c r="N157" s="29"/>
      <c r="O157" s="12"/>
      <c r="P157" s="208" t="s">
        <v>1007</v>
      </c>
      <c r="Q157" s="12"/>
    </row>
    <row r="158" ht="15.75" customHeight="1">
      <c r="A158" s="53"/>
      <c r="B158" s="53"/>
      <c r="C158" s="53"/>
      <c r="D158" s="53"/>
      <c r="E158" s="53"/>
      <c r="F158" s="208" t="s">
        <v>2796</v>
      </c>
      <c r="G158" s="12"/>
      <c r="H158" s="208" t="s">
        <v>2797</v>
      </c>
      <c r="I158" s="12"/>
      <c r="J158" s="208" t="s">
        <v>2798</v>
      </c>
      <c r="K158" s="12"/>
      <c r="L158" s="208" t="s">
        <v>2799</v>
      </c>
      <c r="M158" s="12"/>
      <c r="N158" s="208" t="s">
        <v>2800</v>
      </c>
      <c r="O158" s="12"/>
      <c r="P158" s="209" t="s">
        <v>2801</v>
      </c>
      <c r="Q158" s="209" t="s">
        <v>6</v>
      </c>
    </row>
    <row r="159" ht="15.75" customHeight="1">
      <c r="A159" s="19"/>
      <c r="B159" s="19"/>
      <c r="C159" s="19"/>
      <c r="D159" s="19"/>
      <c r="E159" s="19"/>
      <c r="F159" s="209" t="s">
        <v>29</v>
      </c>
      <c r="G159" s="209" t="s">
        <v>9</v>
      </c>
      <c r="H159" s="209" t="s">
        <v>29</v>
      </c>
      <c r="I159" s="209" t="s">
        <v>9</v>
      </c>
      <c r="J159" s="209" t="s">
        <v>29</v>
      </c>
      <c r="K159" s="209" t="s">
        <v>9</v>
      </c>
      <c r="L159" s="209" t="s">
        <v>29</v>
      </c>
      <c r="M159" s="209" t="s">
        <v>9</v>
      </c>
      <c r="N159" s="209" t="s">
        <v>29</v>
      </c>
      <c r="O159" s="209" t="s">
        <v>9</v>
      </c>
      <c r="P159" s="209" t="s">
        <v>29</v>
      </c>
      <c r="Q159" s="209" t="s">
        <v>9</v>
      </c>
    </row>
    <row r="160" ht="15.75" customHeight="1">
      <c r="A160" s="210">
        <v>1.0</v>
      </c>
      <c r="B160" s="210">
        <v>2.0</v>
      </c>
      <c r="C160" s="210">
        <v>3.0</v>
      </c>
      <c r="D160" s="210">
        <v>4.0</v>
      </c>
      <c r="E160" s="210">
        <v>5.0</v>
      </c>
      <c r="F160" s="210">
        <v>6.0</v>
      </c>
      <c r="G160" s="210">
        <v>7.0</v>
      </c>
      <c r="H160" s="210">
        <v>8.0</v>
      </c>
      <c r="I160" s="210">
        <v>9.0</v>
      </c>
      <c r="J160" s="210">
        <v>10.0</v>
      </c>
      <c r="K160" s="210">
        <v>11.0</v>
      </c>
      <c r="L160" s="210">
        <v>12.0</v>
      </c>
      <c r="M160" s="210">
        <v>13.0</v>
      </c>
      <c r="N160" s="210">
        <v>14.0</v>
      </c>
      <c r="O160" s="210">
        <v>15.0</v>
      </c>
      <c r="P160" s="210">
        <v>16.0</v>
      </c>
      <c r="Q160" s="210">
        <v>17.0</v>
      </c>
    </row>
    <row r="161" ht="15.75" customHeight="1">
      <c r="A161" s="35">
        <v>1.0</v>
      </c>
      <c r="B161" s="35" t="s">
        <v>3140</v>
      </c>
      <c r="C161" s="35" t="s">
        <v>3141</v>
      </c>
      <c r="D161" s="35" t="s">
        <v>3142</v>
      </c>
      <c r="E161" s="35" t="s">
        <v>3143</v>
      </c>
      <c r="F161" s="35" t="s">
        <v>2806</v>
      </c>
      <c r="G161" s="35" t="s">
        <v>2806</v>
      </c>
      <c r="H161" s="35" t="s">
        <v>2806</v>
      </c>
      <c r="I161" s="35" t="s">
        <v>2806</v>
      </c>
      <c r="J161" s="35">
        <v>1.0</v>
      </c>
      <c r="K161" s="35">
        <v>3200.0</v>
      </c>
      <c r="L161" s="35" t="s">
        <v>2806</v>
      </c>
      <c r="M161" s="35" t="s">
        <v>2806</v>
      </c>
      <c r="N161" s="35" t="s">
        <v>2806</v>
      </c>
      <c r="O161" s="35" t="s">
        <v>2806</v>
      </c>
      <c r="P161" s="35">
        <v>1.0</v>
      </c>
      <c r="Q161" s="35">
        <v>3200.0</v>
      </c>
    </row>
    <row r="162" ht="15.75" customHeight="1">
      <c r="A162" s="35">
        <v>2.0</v>
      </c>
      <c r="B162" s="35" t="s">
        <v>3140</v>
      </c>
      <c r="C162" s="35" t="s">
        <v>3141</v>
      </c>
      <c r="D162" s="35" t="s">
        <v>3144</v>
      </c>
      <c r="E162" s="35" t="s">
        <v>3145</v>
      </c>
      <c r="F162" s="35" t="s">
        <v>2806</v>
      </c>
      <c r="G162" s="35" t="s">
        <v>2806</v>
      </c>
      <c r="H162" s="35" t="s">
        <v>2806</v>
      </c>
      <c r="I162" s="35" t="s">
        <v>2806</v>
      </c>
      <c r="J162" s="35">
        <v>1.0</v>
      </c>
      <c r="K162" s="35">
        <v>3200.0</v>
      </c>
      <c r="L162" s="35" t="s">
        <v>2806</v>
      </c>
      <c r="M162" s="35" t="s">
        <v>2806</v>
      </c>
      <c r="N162" s="35" t="s">
        <v>2806</v>
      </c>
      <c r="O162" s="35" t="s">
        <v>2806</v>
      </c>
      <c r="P162" s="35">
        <v>1.0</v>
      </c>
      <c r="Q162" s="35">
        <v>3200.0</v>
      </c>
    </row>
    <row r="163" ht="15.75" customHeight="1">
      <c r="A163" s="35">
        <v>3.0</v>
      </c>
      <c r="B163" s="35" t="s">
        <v>3140</v>
      </c>
      <c r="C163" s="35" t="s">
        <v>3146</v>
      </c>
      <c r="D163" s="35" t="s">
        <v>3147</v>
      </c>
      <c r="E163" s="35" t="s">
        <v>3148</v>
      </c>
      <c r="F163" s="35" t="s">
        <v>2806</v>
      </c>
      <c r="G163" s="35" t="s">
        <v>2806</v>
      </c>
      <c r="H163" s="35" t="s">
        <v>2806</v>
      </c>
      <c r="I163" s="35" t="s">
        <v>2806</v>
      </c>
      <c r="J163" s="35">
        <v>1.0</v>
      </c>
      <c r="K163" s="35">
        <v>3200.0</v>
      </c>
      <c r="L163" s="35" t="s">
        <v>2806</v>
      </c>
      <c r="M163" s="35" t="s">
        <v>2806</v>
      </c>
      <c r="N163" s="35" t="s">
        <v>2806</v>
      </c>
      <c r="O163" s="35" t="s">
        <v>2806</v>
      </c>
      <c r="P163" s="35">
        <v>1.0</v>
      </c>
      <c r="Q163" s="35">
        <v>3200.0</v>
      </c>
    </row>
    <row r="164" ht="15.75" customHeight="1">
      <c r="A164" s="35">
        <v>4.0</v>
      </c>
      <c r="B164" s="35" t="s">
        <v>3140</v>
      </c>
      <c r="C164" s="35" t="s">
        <v>3149</v>
      </c>
      <c r="D164" s="35" t="s">
        <v>3150</v>
      </c>
      <c r="E164" s="35" t="s">
        <v>3151</v>
      </c>
      <c r="F164" s="35" t="s">
        <v>2806</v>
      </c>
      <c r="G164" s="35" t="s">
        <v>2806</v>
      </c>
      <c r="H164" s="35" t="s">
        <v>2806</v>
      </c>
      <c r="I164" s="35" t="s">
        <v>2806</v>
      </c>
      <c r="J164" s="35">
        <v>1.0</v>
      </c>
      <c r="K164" s="35">
        <v>3200.0</v>
      </c>
      <c r="L164" s="35" t="s">
        <v>2806</v>
      </c>
      <c r="M164" s="35" t="s">
        <v>2806</v>
      </c>
      <c r="N164" s="35" t="s">
        <v>2806</v>
      </c>
      <c r="O164" s="35" t="s">
        <v>2806</v>
      </c>
      <c r="P164" s="35">
        <v>1.0</v>
      </c>
      <c r="Q164" s="35">
        <v>3200.0</v>
      </c>
    </row>
    <row r="165" ht="15.75" customHeight="1">
      <c r="A165" s="35">
        <v>5.0</v>
      </c>
      <c r="B165" s="35" t="s">
        <v>3140</v>
      </c>
      <c r="C165" s="35" t="s">
        <v>3149</v>
      </c>
      <c r="D165" s="35" t="s">
        <v>3152</v>
      </c>
      <c r="E165" s="35" t="s">
        <v>3153</v>
      </c>
      <c r="F165" s="35" t="s">
        <v>2806</v>
      </c>
      <c r="G165" s="35" t="s">
        <v>2806</v>
      </c>
      <c r="H165" s="35" t="s">
        <v>2806</v>
      </c>
      <c r="I165" s="35" t="s">
        <v>2806</v>
      </c>
      <c r="J165" s="35">
        <v>1.0</v>
      </c>
      <c r="K165" s="35">
        <v>3200.0</v>
      </c>
      <c r="L165" s="35" t="s">
        <v>2806</v>
      </c>
      <c r="M165" s="35" t="s">
        <v>2806</v>
      </c>
      <c r="N165" s="35" t="s">
        <v>2806</v>
      </c>
      <c r="O165" s="35" t="s">
        <v>2806</v>
      </c>
      <c r="P165" s="35">
        <v>1.0</v>
      </c>
      <c r="Q165" s="35">
        <v>3200.0</v>
      </c>
    </row>
    <row r="166" ht="15.75" customHeight="1">
      <c r="A166" s="35">
        <v>6.0</v>
      </c>
      <c r="B166" s="35" t="s">
        <v>3140</v>
      </c>
      <c r="C166" s="35" t="s">
        <v>3149</v>
      </c>
      <c r="D166" s="35" t="s">
        <v>3154</v>
      </c>
      <c r="E166" s="35" t="s">
        <v>3155</v>
      </c>
      <c r="F166" s="35" t="s">
        <v>2806</v>
      </c>
      <c r="G166" s="35" t="s">
        <v>2806</v>
      </c>
      <c r="H166" s="35" t="s">
        <v>2806</v>
      </c>
      <c r="I166" s="35" t="s">
        <v>2806</v>
      </c>
      <c r="J166" s="35">
        <v>1.0</v>
      </c>
      <c r="K166" s="35">
        <v>3200.0</v>
      </c>
      <c r="L166" s="35" t="s">
        <v>2806</v>
      </c>
      <c r="M166" s="35" t="s">
        <v>2806</v>
      </c>
      <c r="N166" s="35" t="s">
        <v>2806</v>
      </c>
      <c r="O166" s="35" t="s">
        <v>2806</v>
      </c>
      <c r="P166" s="35">
        <v>1.0</v>
      </c>
      <c r="Q166" s="35">
        <v>3200.0</v>
      </c>
    </row>
    <row r="167" ht="15.75" customHeight="1">
      <c r="A167" s="35">
        <v>7.0</v>
      </c>
      <c r="B167" s="35" t="s">
        <v>3140</v>
      </c>
      <c r="C167" s="35" t="s">
        <v>3149</v>
      </c>
      <c r="D167" s="35" t="s">
        <v>3156</v>
      </c>
      <c r="E167" s="35" t="s">
        <v>3157</v>
      </c>
      <c r="F167" s="35" t="s">
        <v>2806</v>
      </c>
      <c r="G167" s="35" t="s">
        <v>2806</v>
      </c>
      <c r="H167" s="35" t="s">
        <v>2806</v>
      </c>
      <c r="I167" s="35" t="s">
        <v>2806</v>
      </c>
      <c r="J167" s="35">
        <v>1.0</v>
      </c>
      <c r="K167" s="35">
        <v>3200.0</v>
      </c>
      <c r="L167" s="35" t="s">
        <v>2806</v>
      </c>
      <c r="M167" s="35" t="s">
        <v>2806</v>
      </c>
      <c r="N167" s="35" t="s">
        <v>2806</v>
      </c>
      <c r="O167" s="35" t="s">
        <v>2806</v>
      </c>
      <c r="P167" s="35">
        <v>1.0</v>
      </c>
      <c r="Q167" s="35">
        <v>3200.0</v>
      </c>
    </row>
    <row r="168" ht="15.75" customHeight="1">
      <c r="A168" s="35">
        <v>8.0</v>
      </c>
      <c r="B168" s="35" t="s">
        <v>3140</v>
      </c>
      <c r="C168" s="35" t="s">
        <v>3158</v>
      </c>
      <c r="D168" s="35" t="s">
        <v>3159</v>
      </c>
      <c r="E168" s="35" t="s">
        <v>3160</v>
      </c>
      <c r="F168" s="35" t="s">
        <v>2806</v>
      </c>
      <c r="G168" s="35" t="s">
        <v>2806</v>
      </c>
      <c r="H168" s="35" t="s">
        <v>2806</v>
      </c>
      <c r="I168" s="35" t="s">
        <v>2806</v>
      </c>
      <c r="J168" s="35">
        <v>1.0</v>
      </c>
      <c r="K168" s="35">
        <v>3200.0</v>
      </c>
      <c r="L168" s="35" t="s">
        <v>2806</v>
      </c>
      <c r="M168" s="35" t="s">
        <v>2806</v>
      </c>
      <c r="N168" s="35" t="s">
        <v>2806</v>
      </c>
      <c r="O168" s="35" t="s">
        <v>2806</v>
      </c>
      <c r="P168" s="35">
        <v>1.0</v>
      </c>
      <c r="Q168" s="35">
        <v>3200.0</v>
      </c>
    </row>
    <row r="169" ht="15.75" customHeight="1">
      <c r="A169" s="35">
        <v>9.0</v>
      </c>
      <c r="B169" s="35" t="s">
        <v>3140</v>
      </c>
      <c r="C169" s="35" t="s">
        <v>3161</v>
      </c>
      <c r="D169" s="35" t="s">
        <v>3162</v>
      </c>
      <c r="E169" s="35" t="s">
        <v>3163</v>
      </c>
      <c r="F169" s="35" t="s">
        <v>2806</v>
      </c>
      <c r="G169" s="35" t="s">
        <v>2806</v>
      </c>
      <c r="H169" s="35" t="s">
        <v>2806</v>
      </c>
      <c r="I169" s="35" t="s">
        <v>2806</v>
      </c>
      <c r="J169" s="35">
        <v>1.0</v>
      </c>
      <c r="K169" s="35">
        <v>3200.0</v>
      </c>
      <c r="L169" s="35" t="s">
        <v>2806</v>
      </c>
      <c r="M169" s="35" t="s">
        <v>2806</v>
      </c>
      <c r="N169" s="35" t="s">
        <v>2806</v>
      </c>
      <c r="O169" s="35" t="s">
        <v>2806</v>
      </c>
      <c r="P169" s="35">
        <v>1.0</v>
      </c>
      <c r="Q169" s="35">
        <v>3200.0</v>
      </c>
    </row>
    <row r="170" ht="15.75" customHeight="1">
      <c r="A170" s="35">
        <v>10.0</v>
      </c>
      <c r="B170" s="35" t="s">
        <v>3140</v>
      </c>
      <c r="C170" s="35" t="s">
        <v>3161</v>
      </c>
      <c r="D170" s="35" t="s">
        <v>3164</v>
      </c>
      <c r="E170" s="35" t="s">
        <v>3165</v>
      </c>
      <c r="F170" s="35" t="s">
        <v>2806</v>
      </c>
      <c r="G170" s="35" t="s">
        <v>2806</v>
      </c>
      <c r="H170" s="35" t="s">
        <v>2806</v>
      </c>
      <c r="I170" s="35" t="s">
        <v>2806</v>
      </c>
      <c r="J170" s="35">
        <v>1.0</v>
      </c>
      <c r="K170" s="35">
        <v>3200.0</v>
      </c>
      <c r="L170" s="35" t="s">
        <v>2806</v>
      </c>
      <c r="M170" s="35" t="s">
        <v>2806</v>
      </c>
      <c r="N170" s="35" t="s">
        <v>2806</v>
      </c>
      <c r="O170" s="35" t="s">
        <v>2806</v>
      </c>
      <c r="P170" s="35">
        <v>1.0</v>
      </c>
      <c r="Q170" s="35">
        <v>3200.0</v>
      </c>
    </row>
    <row r="171" ht="15.75" customHeight="1">
      <c r="A171" s="35">
        <v>11.0</v>
      </c>
      <c r="B171" s="35" t="s">
        <v>3140</v>
      </c>
      <c r="C171" s="35" t="s">
        <v>3166</v>
      </c>
      <c r="D171" s="35" t="s">
        <v>3167</v>
      </c>
      <c r="E171" s="35" t="s">
        <v>3168</v>
      </c>
      <c r="F171" s="35" t="s">
        <v>2806</v>
      </c>
      <c r="G171" s="35" t="s">
        <v>2806</v>
      </c>
      <c r="H171" s="35" t="s">
        <v>2806</v>
      </c>
      <c r="I171" s="35" t="s">
        <v>2806</v>
      </c>
      <c r="J171" s="35">
        <v>1.0</v>
      </c>
      <c r="K171" s="35">
        <v>3200.0</v>
      </c>
      <c r="L171" s="35" t="s">
        <v>2806</v>
      </c>
      <c r="M171" s="35" t="s">
        <v>2806</v>
      </c>
      <c r="N171" s="35" t="s">
        <v>2806</v>
      </c>
      <c r="O171" s="35" t="s">
        <v>2806</v>
      </c>
      <c r="P171" s="35">
        <v>1.0</v>
      </c>
      <c r="Q171" s="35">
        <v>3200.0</v>
      </c>
    </row>
    <row r="172" ht="15.75" customHeight="1">
      <c r="A172" s="35">
        <v>12.0</v>
      </c>
      <c r="B172" s="35" t="s">
        <v>3140</v>
      </c>
      <c r="C172" s="35" t="s">
        <v>3166</v>
      </c>
      <c r="D172" s="35" t="s">
        <v>3169</v>
      </c>
      <c r="E172" s="35" t="s">
        <v>3170</v>
      </c>
      <c r="F172" s="35" t="s">
        <v>2806</v>
      </c>
      <c r="G172" s="35" t="s">
        <v>2806</v>
      </c>
      <c r="H172" s="35" t="s">
        <v>2806</v>
      </c>
      <c r="I172" s="35" t="s">
        <v>2806</v>
      </c>
      <c r="J172" s="35">
        <v>1.0</v>
      </c>
      <c r="K172" s="35">
        <v>3200.0</v>
      </c>
      <c r="L172" s="35" t="s">
        <v>2806</v>
      </c>
      <c r="M172" s="35" t="s">
        <v>2806</v>
      </c>
      <c r="N172" s="35" t="s">
        <v>2806</v>
      </c>
      <c r="O172" s="35" t="s">
        <v>2806</v>
      </c>
      <c r="P172" s="35">
        <v>1.0</v>
      </c>
      <c r="Q172" s="35">
        <v>3200.0</v>
      </c>
    </row>
    <row r="173" ht="15.75" customHeight="1">
      <c r="A173" s="35">
        <v>13.0</v>
      </c>
      <c r="B173" s="35" t="s">
        <v>3140</v>
      </c>
      <c r="C173" s="35" t="s">
        <v>3171</v>
      </c>
      <c r="D173" s="35" t="s">
        <v>3172</v>
      </c>
      <c r="E173" s="35" t="s">
        <v>3173</v>
      </c>
      <c r="F173" s="35" t="s">
        <v>2806</v>
      </c>
      <c r="G173" s="35" t="s">
        <v>2806</v>
      </c>
      <c r="H173" s="35" t="s">
        <v>2806</v>
      </c>
      <c r="I173" s="35" t="s">
        <v>2806</v>
      </c>
      <c r="J173" s="35">
        <v>1.0</v>
      </c>
      <c r="K173" s="35">
        <v>3200.0</v>
      </c>
      <c r="L173" s="35" t="s">
        <v>2806</v>
      </c>
      <c r="M173" s="35" t="s">
        <v>2806</v>
      </c>
      <c r="N173" s="35" t="s">
        <v>2806</v>
      </c>
      <c r="O173" s="35" t="s">
        <v>2806</v>
      </c>
      <c r="P173" s="35">
        <v>1.0</v>
      </c>
      <c r="Q173" s="35">
        <v>3200.0</v>
      </c>
    </row>
    <row r="174" ht="15.75" customHeight="1">
      <c r="C174" s="211"/>
      <c r="D174" s="212" t="s">
        <v>3174</v>
      </c>
      <c r="E174" s="29"/>
      <c r="F174" s="29"/>
      <c r="J174" s="108">
        <f t="shared" ref="J174:K174" si="5">SUM(J161:J173)</f>
        <v>13</v>
      </c>
      <c r="K174" s="108">
        <f t="shared" si="5"/>
        <v>41600</v>
      </c>
      <c r="L174" s="108"/>
      <c r="M174" s="108"/>
      <c r="N174" s="108"/>
      <c r="O174" s="108"/>
      <c r="P174" s="108">
        <f t="shared" ref="P174:Q174" si="6">SUM(P161:P173)</f>
        <v>13</v>
      </c>
      <c r="Q174" s="108">
        <f t="shared" si="6"/>
        <v>41600</v>
      </c>
    </row>
    <row r="175" ht="15.75" customHeight="1">
      <c r="A175" s="32" t="s">
        <v>2789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12"/>
    </row>
    <row r="176" ht="15.75" customHeight="1">
      <c r="A176" s="205" t="s">
        <v>2790</v>
      </c>
      <c r="B176" s="205" t="s">
        <v>2791</v>
      </c>
      <c r="C176" s="205" t="s">
        <v>2792</v>
      </c>
      <c r="D176" s="205" t="s">
        <v>2793</v>
      </c>
      <c r="E176" s="205" t="s">
        <v>2794</v>
      </c>
      <c r="F176" s="208" t="s">
        <v>2795</v>
      </c>
      <c r="G176" s="29"/>
      <c r="H176" s="29"/>
      <c r="I176" s="29"/>
      <c r="J176" s="29"/>
      <c r="K176" s="29"/>
      <c r="L176" s="29"/>
      <c r="M176" s="29"/>
      <c r="N176" s="29"/>
      <c r="O176" s="12"/>
      <c r="P176" s="208" t="s">
        <v>1007</v>
      </c>
      <c r="Q176" s="12"/>
    </row>
    <row r="177" ht="15.75" customHeight="1">
      <c r="A177" s="53"/>
      <c r="B177" s="53"/>
      <c r="C177" s="53"/>
      <c r="D177" s="53"/>
      <c r="E177" s="53"/>
      <c r="F177" s="208" t="s">
        <v>2796</v>
      </c>
      <c r="G177" s="12"/>
      <c r="H177" s="208" t="s">
        <v>2797</v>
      </c>
      <c r="I177" s="12"/>
      <c r="J177" s="208" t="s">
        <v>2798</v>
      </c>
      <c r="K177" s="12"/>
      <c r="L177" s="208" t="s">
        <v>2799</v>
      </c>
      <c r="M177" s="12"/>
      <c r="N177" s="208" t="s">
        <v>2800</v>
      </c>
      <c r="O177" s="12"/>
      <c r="P177" s="209" t="s">
        <v>2801</v>
      </c>
      <c r="Q177" s="209" t="s">
        <v>6</v>
      </c>
    </row>
    <row r="178" ht="15.75" customHeight="1">
      <c r="A178" s="19"/>
      <c r="B178" s="19"/>
      <c r="C178" s="19"/>
      <c r="D178" s="19"/>
      <c r="E178" s="19"/>
      <c r="F178" s="209" t="s">
        <v>29</v>
      </c>
      <c r="G178" s="209" t="s">
        <v>9</v>
      </c>
      <c r="H178" s="209" t="s">
        <v>29</v>
      </c>
      <c r="I178" s="209" t="s">
        <v>9</v>
      </c>
      <c r="J178" s="209" t="s">
        <v>29</v>
      </c>
      <c r="K178" s="209" t="s">
        <v>9</v>
      </c>
      <c r="L178" s="209" t="s">
        <v>29</v>
      </c>
      <c r="M178" s="209" t="s">
        <v>9</v>
      </c>
      <c r="N178" s="209" t="s">
        <v>29</v>
      </c>
      <c r="O178" s="209" t="s">
        <v>9</v>
      </c>
      <c r="P178" s="209" t="s">
        <v>29</v>
      </c>
      <c r="Q178" s="209" t="s">
        <v>9</v>
      </c>
    </row>
    <row r="179" ht="15.75" customHeight="1">
      <c r="A179" s="210">
        <v>1.0</v>
      </c>
      <c r="B179" s="210">
        <v>2.0</v>
      </c>
      <c r="C179" s="210">
        <v>3.0</v>
      </c>
      <c r="D179" s="210">
        <v>4.0</v>
      </c>
      <c r="E179" s="210">
        <v>5.0</v>
      </c>
      <c r="F179" s="210">
        <v>6.0</v>
      </c>
      <c r="G179" s="210">
        <v>7.0</v>
      </c>
      <c r="H179" s="210">
        <v>8.0</v>
      </c>
      <c r="I179" s="210">
        <v>9.0</v>
      </c>
      <c r="J179" s="210">
        <v>10.0</v>
      </c>
      <c r="K179" s="210">
        <v>11.0</v>
      </c>
      <c r="L179" s="210">
        <v>12.0</v>
      </c>
      <c r="M179" s="210">
        <v>13.0</v>
      </c>
      <c r="N179" s="210">
        <v>14.0</v>
      </c>
      <c r="O179" s="210">
        <v>15.0</v>
      </c>
      <c r="P179" s="210">
        <v>16.0</v>
      </c>
      <c r="Q179" s="210">
        <v>17.0</v>
      </c>
    </row>
    <row r="180" ht="15.75" customHeight="1">
      <c r="A180" s="202">
        <v>1.0</v>
      </c>
      <c r="B180" s="35" t="s">
        <v>3175</v>
      </c>
      <c r="C180" s="35" t="s">
        <v>3176</v>
      </c>
      <c r="D180" s="35" t="s">
        <v>3177</v>
      </c>
      <c r="E180" s="35" t="s">
        <v>3178</v>
      </c>
      <c r="F180" s="35" t="s">
        <v>2806</v>
      </c>
      <c r="G180" s="35" t="s">
        <v>2806</v>
      </c>
      <c r="H180" s="35" t="s">
        <v>2806</v>
      </c>
      <c r="I180" s="35" t="s">
        <v>2806</v>
      </c>
      <c r="J180" s="35">
        <v>1.0</v>
      </c>
      <c r="K180" s="35">
        <v>3200.0</v>
      </c>
      <c r="L180" s="35" t="s">
        <v>2806</v>
      </c>
      <c r="M180" s="35" t="s">
        <v>2806</v>
      </c>
      <c r="N180" s="35" t="s">
        <v>2806</v>
      </c>
      <c r="O180" s="35" t="s">
        <v>2806</v>
      </c>
      <c r="P180" s="35">
        <v>1.0</v>
      </c>
      <c r="Q180" s="35">
        <v>3200.0</v>
      </c>
    </row>
    <row r="181" ht="15.75" customHeight="1">
      <c r="A181" s="202">
        <v>2.0</v>
      </c>
      <c r="B181" s="35" t="s">
        <v>3175</v>
      </c>
      <c r="C181" s="35" t="s">
        <v>3176</v>
      </c>
      <c r="D181" s="35" t="s">
        <v>3179</v>
      </c>
      <c r="E181" s="35" t="s">
        <v>3180</v>
      </c>
      <c r="F181" s="35" t="s">
        <v>2806</v>
      </c>
      <c r="G181" s="35" t="s">
        <v>2806</v>
      </c>
      <c r="H181" s="35" t="s">
        <v>2806</v>
      </c>
      <c r="I181" s="35" t="s">
        <v>2806</v>
      </c>
      <c r="J181" s="35">
        <v>1.0</v>
      </c>
      <c r="K181" s="35">
        <v>3200.0</v>
      </c>
      <c r="L181" s="35" t="s">
        <v>2806</v>
      </c>
      <c r="M181" s="35" t="s">
        <v>2806</v>
      </c>
      <c r="N181" s="35" t="s">
        <v>2806</v>
      </c>
      <c r="O181" s="35" t="s">
        <v>2806</v>
      </c>
      <c r="P181" s="35">
        <v>1.0</v>
      </c>
      <c r="Q181" s="35">
        <v>3200.0</v>
      </c>
    </row>
    <row r="182" ht="15.75" customHeight="1">
      <c r="A182" s="202">
        <v>3.0</v>
      </c>
      <c r="B182" s="35" t="s">
        <v>3175</v>
      </c>
      <c r="C182" s="35" t="s">
        <v>3176</v>
      </c>
      <c r="D182" s="35" t="s">
        <v>3181</v>
      </c>
      <c r="E182" s="35" t="s">
        <v>3182</v>
      </c>
      <c r="F182" s="35" t="s">
        <v>2806</v>
      </c>
      <c r="G182" s="35" t="s">
        <v>2806</v>
      </c>
      <c r="H182" s="35" t="s">
        <v>2806</v>
      </c>
      <c r="I182" s="35" t="s">
        <v>2806</v>
      </c>
      <c r="J182" s="35">
        <v>1.0</v>
      </c>
      <c r="K182" s="35">
        <v>3200.0</v>
      </c>
      <c r="L182" s="35" t="s">
        <v>2806</v>
      </c>
      <c r="M182" s="35" t="s">
        <v>2806</v>
      </c>
      <c r="N182" s="35" t="s">
        <v>2806</v>
      </c>
      <c r="O182" s="35" t="s">
        <v>2806</v>
      </c>
      <c r="P182" s="35">
        <v>1.0</v>
      </c>
      <c r="Q182" s="35">
        <v>3200.0</v>
      </c>
    </row>
    <row r="183" ht="15.75" customHeight="1">
      <c r="A183" s="202">
        <v>4.0</v>
      </c>
      <c r="B183" s="35" t="s">
        <v>3175</v>
      </c>
      <c r="C183" s="35" t="s">
        <v>3183</v>
      </c>
      <c r="D183" s="35" t="s">
        <v>3184</v>
      </c>
      <c r="E183" s="35" t="s">
        <v>3185</v>
      </c>
      <c r="F183" s="35" t="s">
        <v>2806</v>
      </c>
      <c r="G183" s="35" t="s">
        <v>2806</v>
      </c>
      <c r="H183" s="35" t="s">
        <v>2806</v>
      </c>
      <c r="I183" s="35" t="s">
        <v>2806</v>
      </c>
      <c r="J183" s="35">
        <v>1.0</v>
      </c>
      <c r="K183" s="35">
        <v>3200.0</v>
      </c>
      <c r="L183" s="35" t="s">
        <v>2806</v>
      </c>
      <c r="M183" s="35" t="s">
        <v>2806</v>
      </c>
      <c r="N183" s="35" t="s">
        <v>2806</v>
      </c>
      <c r="O183" s="35" t="s">
        <v>2806</v>
      </c>
      <c r="P183" s="35">
        <v>1.0</v>
      </c>
      <c r="Q183" s="35">
        <v>3200.0</v>
      </c>
    </row>
    <row r="184" ht="15.75" customHeight="1">
      <c r="A184" s="202">
        <v>5.0</v>
      </c>
      <c r="B184" s="35" t="s">
        <v>3175</v>
      </c>
      <c r="C184" s="35" t="s">
        <v>3183</v>
      </c>
      <c r="D184" s="35" t="s">
        <v>3186</v>
      </c>
      <c r="E184" s="35" t="s">
        <v>3187</v>
      </c>
      <c r="F184" s="35" t="s">
        <v>2806</v>
      </c>
      <c r="G184" s="35" t="s">
        <v>2806</v>
      </c>
      <c r="H184" s="35" t="s">
        <v>2806</v>
      </c>
      <c r="I184" s="35" t="s">
        <v>2806</v>
      </c>
      <c r="J184" s="35">
        <v>1.0</v>
      </c>
      <c r="K184" s="35">
        <v>3200.0</v>
      </c>
      <c r="L184" s="35" t="s">
        <v>2806</v>
      </c>
      <c r="M184" s="35" t="s">
        <v>2806</v>
      </c>
      <c r="N184" s="35" t="s">
        <v>2806</v>
      </c>
      <c r="O184" s="35" t="s">
        <v>2806</v>
      </c>
      <c r="P184" s="35">
        <v>1.0</v>
      </c>
      <c r="Q184" s="35">
        <v>3200.0</v>
      </c>
    </row>
    <row r="185" ht="15.75" customHeight="1">
      <c r="A185" s="202">
        <v>6.0</v>
      </c>
      <c r="B185" s="35" t="s">
        <v>3175</v>
      </c>
      <c r="C185" s="35" t="s">
        <v>3188</v>
      </c>
      <c r="D185" s="35" t="s">
        <v>3189</v>
      </c>
      <c r="E185" s="35" t="s">
        <v>3190</v>
      </c>
      <c r="F185" s="35" t="s">
        <v>2806</v>
      </c>
      <c r="G185" s="35" t="s">
        <v>2806</v>
      </c>
      <c r="H185" s="35" t="s">
        <v>2806</v>
      </c>
      <c r="I185" s="35" t="s">
        <v>2806</v>
      </c>
      <c r="J185" s="35">
        <v>1.0</v>
      </c>
      <c r="K185" s="35">
        <v>3200.0</v>
      </c>
      <c r="L185" s="35" t="s">
        <v>2806</v>
      </c>
      <c r="M185" s="35" t="s">
        <v>2806</v>
      </c>
      <c r="N185" s="35" t="s">
        <v>2806</v>
      </c>
      <c r="O185" s="35" t="s">
        <v>2806</v>
      </c>
      <c r="P185" s="35">
        <v>1.0</v>
      </c>
      <c r="Q185" s="35">
        <v>3200.0</v>
      </c>
    </row>
    <row r="186" ht="15.75" customHeight="1">
      <c r="A186" s="202">
        <v>7.0</v>
      </c>
      <c r="B186" s="35" t="s">
        <v>3175</v>
      </c>
      <c r="C186" s="35" t="s">
        <v>3188</v>
      </c>
      <c r="D186" s="35" t="s">
        <v>3191</v>
      </c>
      <c r="E186" s="35" t="s">
        <v>3190</v>
      </c>
      <c r="F186" s="35" t="s">
        <v>2806</v>
      </c>
      <c r="G186" s="35" t="s">
        <v>2806</v>
      </c>
      <c r="H186" s="35" t="s">
        <v>2806</v>
      </c>
      <c r="I186" s="35" t="s">
        <v>2806</v>
      </c>
      <c r="J186" s="35">
        <v>1.0</v>
      </c>
      <c r="K186" s="35">
        <v>3200.0</v>
      </c>
      <c r="L186" s="35" t="s">
        <v>2806</v>
      </c>
      <c r="M186" s="35" t="s">
        <v>2806</v>
      </c>
      <c r="N186" s="35" t="s">
        <v>2806</v>
      </c>
      <c r="O186" s="35" t="s">
        <v>2806</v>
      </c>
      <c r="P186" s="35">
        <v>1.0</v>
      </c>
      <c r="Q186" s="35">
        <v>3200.0</v>
      </c>
    </row>
    <row r="187" ht="15.75" customHeight="1">
      <c r="A187" s="202">
        <v>8.0</v>
      </c>
      <c r="B187" s="35" t="s">
        <v>3175</v>
      </c>
      <c r="C187" s="35" t="s">
        <v>3192</v>
      </c>
      <c r="D187" s="35" t="s">
        <v>3193</v>
      </c>
      <c r="E187" s="35" t="s">
        <v>3194</v>
      </c>
      <c r="F187" s="35" t="s">
        <v>2806</v>
      </c>
      <c r="G187" s="35" t="s">
        <v>2806</v>
      </c>
      <c r="H187" s="35" t="s">
        <v>2806</v>
      </c>
      <c r="I187" s="35" t="s">
        <v>2806</v>
      </c>
      <c r="J187" s="35">
        <v>1.0</v>
      </c>
      <c r="K187" s="35">
        <v>3200.0</v>
      </c>
      <c r="L187" s="35" t="s">
        <v>2806</v>
      </c>
      <c r="M187" s="35" t="s">
        <v>2806</v>
      </c>
      <c r="N187" s="35" t="s">
        <v>2806</v>
      </c>
      <c r="O187" s="35" t="s">
        <v>2806</v>
      </c>
      <c r="P187" s="35">
        <v>1.0</v>
      </c>
      <c r="Q187" s="35">
        <v>3200.0</v>
      </c>
    </row>
    <row r="188" ht="15.75" customHeight="1">
      <c r="A188" s="202">
        <v>9.0</v>
      </c>
      <c r="B188" s="35" t="s">
        <v>3175</v>
      </c>
      <c r="C188" s="35" t="s">
        <v>3192</v>
      </c>
      <c r="D188" s="35" t="s">
        <v>3195</v>
      </c>
      <c r="E188" s="35" t="s">
        <v>3196</v>
      </c>
      <c r="F188" s="35" t="s">
        <v>2806</v>
      </c>
      <c r="G188" s="35" t="s">
        <v>2806</v>
      </c>
      <c r="H188" s="35" t="s">
        <v>2806</v>
      </c>
      <c r="I188" s="35" t="s">
        <v>2806</v>
      </c>
      <c r="J188" s="35">
        <v>1.0</v>
      </c>
      <c r="K188" s="35">
        <v>3200.0</v>
      </c>
      <c r="L188" s="35" t="s">
        <v>2806</v>
      </c>
      <c r="M188" s="35" t="s">
        <v>2806</v>
      </c>
      <c r="N188" s="35" t="s">
        <v>2806</v>
      </c>
      <c r="O188" s="35" t="s">
        <v>2806</v>
      </c>
      <c r="P188" s="35">
        <v>1.0</v>
      </c>
      <c r="Q188" s="35">
        <v>3200.0</v>
      </c>
    </row>
    <row r="189" ht="15.75" customHeight="1">
      <c r="A189" s="202">
        <v>10.0</v>
      </c>
      <c r="B189" s="35" t="s">
        <v>3175</v>
      </c>
      <c r="C189" s="35" t="s">
        <v>3192</v>
      </c>
      <c r="D189" s="35" t="s">
        <v>3197</v>
      </c>
      <c r="E189" s="35" t="s">
        <v>3198</v>
      </c>
      <c r="F189" s="35" t="s">
        <v>2806</v>
      </c>
      <c r="G189" s="35" t="s">
        <v>2806</v>
      </c>
      <c r="H189" s="35" t="s">
        <v>2806</v>
      </c>
      <c r="I189" s="35" t="s">
        <v>2806</v>
      </c>
      <c r="J189" s="35">
        <v>1.0</v>
      </c>
      <c r="K189" s="35">
        <v>3200.0</v>
      </c>
      <c r="L189" s="35" t="s">
        <v>2806</v>
      </c>
      <c r="M189" s="35" t="s">
        <v>2806</v>
      </c>
      <c r="N189" s="35" t="s">
        <v>2806</v>
      </c>
      <c r="O189" s="35" t="s">
        <v>2806</v>
      </c>
      <c r="P189" s="35">
        <v>1.0</v>
      </c>
      <c r="Q189" s="35">
        <v>3200.0</v>
      </c>
    </row>
    <row r="190" ht="15.75" customHeight="1">
      <c r="A190" s="202">
        <v>11.0</v>
      </c>
      <c r="B190" s="35" t="s">
        <v>3175</v>
      </c>
      <c r="C190" s="35" t="s">
        <v>3192</v>
      </c>
      <c r="D190" s="35" t="s">
        <v>3199</v>
      </c>
      <c r="E190" s="35" t="s">
        <v>3200</v>
      </c>
      <c r="F190" s="35" t="s">
        <v>2806</v>
      </c>
      <c r="G190" s="35" t="s">
        <v>2806</v>
      </c>
      <c r="H190" s="35" t="s">
        <v>2806</v>
      </c>
      <c r="I190" s="35" t="s">
        <v>2806</v>
      </c>
      <c r="J190" s="35">
        <v>1.0</v>
      </c>
      <c r="K190" s="35">
        <v>3200.0</v>
      </c>
      <c r="L190" s="35" t="s">
        <v>2806</v>
      </c>
      <c r="M190" s="35" t="s">
        <v>2806</v>
      </c>
      <c r="N190" s="35" t="s">
        <v>2806</v>
      </c>
      <c r="O190" s="35" t="s">
        <v>2806</v>
      </c>
      <c r="P190" s="35">
        <v>1.0</v>
      </c>
      <c r="Q190" s="35">
        <v>3200.0</v>
      </c>
    </row>
    <row r="191" ht="15.75" customHeight="1">
      <c r="A191" s="202">
        <v>12.0</v>
      </c>
      <c r="B191" s="35" t="s">
        <v>3175</v>
      </c>
      <c r="C191" s="35" t="s">
        <v>3192</v>
      </c>
      <c r="D191" s="35" t="s">
        <v>3201</v>
      </c>
      <c r="E191" s="35" t="s">
        <v>3202</v>
      </c>
      <c r="F191" s="35" t="s">
        <v>2806</v>
      </c>
      <c r="G191" s="35" t="s">
        <v>2806</v>
      </c>
      <c r="H191" s="35" t="s">
        <v>2806</v>
      </c>
      <c r="I191" s="35" t="s">
        <v>2806</v>
      </c>
      <c r="J191" s="35">
        <v>1.0</v>
      </c>
      <c r="K191" s="35">
        <v>3200.0</v>
      </c>
      <c r="L191" s="35" t="s">
        <v>2806</v>
      </c>
      <c r="M191" s="35" t="s">
        <v>2806</v>
      </c>
      <c r="N191" s="35" t="s">
        <v>2806</v>
      </c>
      <c r="O191" s="35" t="s">
        <v>2806</v>
      </c>
      <c r="P191" s="35">
        <v>1.0</v>
      </c>
      <c r="Q191" s="35">
        <v>3200.0</v>
      </c>
    </row>
    <row r="192" ht="15.75" customHeight="1">
      <c r="A192" s="202">
        <v>13.0</v>
      </c>
      <c r="B192" s="35" t="s">
        <v>3175</v>
      </c>
      <c r="C192" s="35" t="s">
        <v>3203</v>
      </c>
      <c r="D192" s="35" t="s">
        <v>3204</v>
      </c>
      <c r="E192" s="35" t="s">
        <v>3205</v>
      </c>
      <c r="F192" s="35" t="s">
        <v>2806</v>
      </c>
      <c r="G192" s="35" t="s">
        <v>2806</v>
      </c>
      <c r="H192" s="35" t="s">
        <v>2806</v>
      </c>
      <c r="I192" s="35" t="s">
        <v>2806</v>
      </c>
      <c r="J192" s="35">
        <v>1.0</v>
      </c>
      <c r="K192" s="35">
        <v>3200.0</v>
      </c>
      <c r="L192" s="35" t="s">
        <v>2806</v>
      </c>
      <c r="M192" s="35" t="s">
        <v>2806</v>
      </c>
      <c r="N192" s="35" t="s">
        <v>2806</v>
      </c>
      <c r="O192" s="35" t="s">
        <v>2806</v>
      </c>
      <c r="P192" s="35">
        <v>1.0</v>
      </c>
      <c r="Q192" s="35">
        <v>3200.0</v>
      </c>
    </row>
    <row r="193" ht="15.75" customHeight="1">
      <c r="A193" s="202">
        <v>14.0</v>
      </c>
      <c r="B193" s="35" t="s">
        <v>3175</v>
      </c>
      <c r="C193" s="35" t="s">
        <v>3203</v>
      </c>
      <c r="D193" s="35" t="s">
        <v>3206</v>
      </c>
      <c r="E193" s="35" t="s">
        <v>3207</v>
      </c>
      <c r="F193" s="35" t="s">
        <v>2806</v>
      </c>
      <c r="G193" s="35" t="s">
        <v>2806</v>
      </c>
      <c r="H193" s="35" t="s">
        <v>2806</v>
      </c>
      <c r="I193" s="35" t="s">
        <v>2806</v>
      </c>
      <c r="J193" s="35">
        <v>1.0</v>
      </c>
      <c r="K193" s="35">
        <v>3200.0</v>
      </c>
      <c r="L193" s="35" t="s">
        <v>2806</v>
      </c>
      <c r="M193" s="35" t="s">
        <v>2806</v>
      </c>
      <c r="N193" s="35" t="s">
        <v>2806</v>
      </c>
      <c r="O193" s="35" t="s">
        <v>2806</v>
      </c>
      <c r="P193" s="35">
        <v>1.0</v>
      </c>
      <c r="Q193" s="35">
        <v>3200.0</v>
      </c>
    </row>
    <row r="194" ht="15.75" customHeight="1">
      <c r="A194" s="202">
        <v>15.0</v>
      </c>
      <c r="B194" s="35" t="s">
        <v>3175</v>
      </c>
      <c r="C194" s="35" t="s">
        <v>3203</v>
      </c>
      <c r="D194" s="35" t="s">
        <v>3208</v>
      </c>
      <c r="E194" s="35" t="s">
        <v>3209</v>
      </c>
      <c r="F194" s="35" t="s">
        <v>2806</v>
      </c>
      <c r="G194" s="35" t="s">
        <v>2806</v>
      </c>
      <c r="H194" s="35" t="s">
        <v>2806</v>
      </c>
      <c r="I194" s="35" t="s">
        <v>2806</v>
      </c>
      <c r="J194" s="35">
        <v>1.0</v>
      </c>
      <c r="K194" s="35">
        <v>3200.0</v>
      </c>
      <c r="L194" s="35" t="s">
        <v>2806</v>
      </c>
      <c r="M194" s="35" t="s">
        <v>2806</v>
      </c>
      <c r="N194" s="35" t="s">
        <v>2806</v>
      </c>
      <c r="O194" s="35" t="s">
        <v>2806</v>
      </c>
      <c r="P194" s="35">
        <v>1.0</v>
      </c>
      <c r="Q194" s="35">
        <v>3200.0</v>
      </c>
    </row>
    <row r="195" ht="15.75" customHeight="1">
      <c r="A195" s="202">
        <v>16.0</v>
      </c>
      <c r="B195" s="35" t="s">
        <v>3175</v>
      </c>
      <c r="C195" s="35" t="s">
        <v>3203</v>
      </c>
      <c r="D195" s="35" t="s">
        <v>3210</v>
      </c>
      <c r="E195" s="35" t="s">
        <v>3211</v>
      </c>
      <c r="F195" s="35" t="s">
        <v>2806</v>
      </c>
      <c r="G195" s="35" t="s">
        <v>2806</v>
      </c>
      <c r="H195" s="35" t="s">
        <v>2806</v>
      </c>
      <c r="I195" s="35" t="s">
        <v>2806</v>
      </c>
      <c r="J195" s="35">
        <v>1.0</v>
      </c>
      <c r="K195" s="35">
        <v>3200.0</v>
      </c>
      <c r="L195" s="35" t="s">
        <v>2806</v>
      </c>
      <c r="M195" s="35" t="s">
        <v>2806</v>
      </c>
      <c r="N195" s="35" t="s">
        <v>2806</v>
      </c>
      <c r="O195" s="35" t="s">
        <v>2806</v>
      </c>
      <c r="P195" s="35">
        <v>1.0</v>
      </c>
      <c r="Q195" s="35">
        <v>3200.0</v>
      </c>
    </row>
    <row r="196" ht="15.75" customHeight="1">
      <c r="A196" s="202">
        <v>17.0</v>
      </c>
      <c r="B196" s="35" t="s">
        <v>3175</v>
      </c>
      <c r="C196" s="35" t="s">
        <v>3212</v>
      </c>
      <c r="D196" s="35" t="s">
        <v>3213</v>
      </c>
      <c r="E196" s="35" t="s">
        <v>3214</v>
      </c>
      <c r="F196" s="35" t="s">
        <v>2806</v>
      </c>
      <c r="G196" s="35" t="s">
        <v>2806</v>
      </c>
      <c r="H196" s="35" t="s">
        <v>2806</v>
      </c>
      <c r="I196" s="35" t="s">
        <v>2806</v>
      </c>
      <c r="J196" s="35">
        <v>1.0</v>
      </c>
      <c r="K196" s="35">
        <v>3200.0</v>
      </c>
      <c r="L196" s="35" t="s">
        <v>2806</v>
      </c>
      <c r="M196" s="35" t="s">
        <v>2806</v>
      </c>
      <c r="N196" s="35" t="s">
        <v>2806</v>
      </c>
      <c r="O196" s="35" t="s">
        <v>2806</v>
      </c>
      <c r="P196" s="35">
        <v>1.0</v>
      </c>
      <c r="Q196" s="35">
        <v>3200.0</v>
      </c>
    </row>
    <row r="197" ht="15.75" customHeight="1">
      <c r="A197" s="202">
        <v>18.0</v>
      </c>
      <c r="B197" s="35" t="s">
        <v>3175</v>
      </c>
      <c r="C197" s="35" t="s">
        <v>3215</v>
      </c>
      <c r="D197" s="35" t="s">
        <v>3216</v>
      </c>
      <c r="E197" s="35" t="s">
        <v>3217</v>
      </c>
      <c r="F197" s="35" t="s">
        <v>2806</v>
      </c>
      <c r="G197" s="35" t="s">
        <v>2806</v>
      </c>
      <c r="H197" s="35" t="s">
        <v>2806</v>
      </c>
      <c r="I197" s="35" t="s">
        <v>2806</v>
      </c>
      <c r="J197" s="35">
        <v>1.0</v>
      </c>
      <c r="K197" s="35">
        <v>3200.0</v>
      </c>
      <c r="L197" s="35" t="s">
        <v>2806</v>
      </c>
      <c r="M197" s="35" t="s">
        <v>2806</v>
      </c>
      <c r="N197" s="35" t="s">
        <v>2806</v>
      </c>
      <c r="O197" s="35" t="s">
        <v>2806</v>
      </c>
      <c r="P197" s="35">
        <v>1.0</v>
      </c>
      <c r="Q197" s="35">
        <v>3200.0</v>
      </c>
    </row>
    <row r="198" ht="15.75" customHeight="1">
      <c r="A198" s="202">
        <v>19.0</v>
      </c>
      <c r="B198" s="35" t="s">
        <v>3175</v>
      </c>
      <c r="C198" s="35" t="s">
        <v>3218</v>
      </c>
      <c r="D198" s="35" t="s">
        <v>3219</v>
      </c>
      <c r="E198" s="35" t="s">
        <v>2129</v>
      </c>
      <c r="F198" s="35" t="s">
        <v>2806</v>
      </c>
      <c r="G198" s="35" t="s">
        <v>2806</v>
      </c>
      <c r="H198" s="35" t="s">
        <v>2806</v>
      </c>
      <c r="I198" s="35" t="s">
        <v>2806</v>
      </c>
      <c r="J198" s="35">
        <v>1.0</v>
      </c>
      <c r="K198" s="35">
        <v>3200.0</v>
      </c>
      <c r="L198" s="35" t="s">
        <v>2806</v>
      </c>
      <c r="M198" s="35" t="s">
        <v>2806</v>
      </c>
      <c r="N198" s="35" t="s">
        <v>2806</v>
      </c>
      <c r="O198" s="35" t="s">
        <v>2806</v>
      </c>
      <c r="P198" s="35">
        <v>1.0</v>
      </c>
      <c r="Q198" s="35">
        <v>3200.0</v>
      </c>
    </row>
    <row r="199" ht="15.75" customHeight="1">
      <c r="A199" s="202">
        <v>20.0</v>
      </c>
      <c r="B199" s="35" t="s">
        <v>3175</v>
      </c>
      <c r="C199" s="35" t="s">
        <v>3218</v>
      </c>
      <c r="D199" s="35" t="s">
        <v>3220</v>
      </c>
      <c r="E199" s="35" t="s">
        <v>3221</v>
      </c>
      <c r="F199" s="35" t="s">
        <v>2806</v>
      </c>
      <c r="G199" s="35" t="s">
        <v>2806</v>
      </c>
      <c r="H199" s="35" t="s">
        <v>2806</v>
      </c>
      <c r="I199" s="35" t="s">
        <v>2806</v>
      </c>
      <c r="J199" s="35">
        <v>1.0</v>
      </c>
      <c r="K199" s="35">
        <v>3200.0</v>
      </c>
      <c r="L199" s="35" t="s">
        <v>2806</v>
      </c>
      <c r="M199" s="35" t="s">
        <v>2806</v>
      </c>
      <c r="N199" s="35" t="s">
        <v>2806</v>
      </c>
      <c r="O199" s="35" t="s">
        <v>2806</v>
      </c>
      <c r="P199" s="35">
        <v>1.0</v>
      </c>
      <c r="Q199" s="35">
        <v>3200.0</v>
      </c>
    </row>
    <row r="200" ht="15.75" customHeight="1">
      <c r="A200" s="202">
        <v>21.0</v>
      </c>
      <c r="B200" s="35" t="s">
        <v>3175</v>
      </c>
      <c r="C200" s="35" t="s">
        <v>3218</v>
      </c>
      <c r="D200" s="35" t="s">
        <v>3222</v>
      </c>
      <c r="E200" s="35" t="s">
        <v>3221</v>
      </c>
      <c r="F200" s="35" t="s">
        <v>2806</v>
      </c>
      <c r="G200" s="35" t="s">
        <v>2806</v>
      </c>
      <c r="H200" s="35" t="s">
        <v>2806</v>
      </c>
      <c r="I200" s="35" t="s">
        <v>2806</v>
      </c>
      <c r="J200" s="35">
        <v>1.0</v>
      </c>
      <c r="K200" s="35">
        <v>3200.0</v>
      </c>
      <c r="L200" s="35" t="s">
        <v>2806</v>
      </c>
      <c r="M200" s="35" t="s">
        <v>2806</v>
      </c>
      <c r="N200" s="35" t="s">
        <v>2806</v>
      </c>
      <c r="O200" s="35" t="s">
        <v>2806</v>
      </c>
      <c r="P200" s="35">
        <v>1.0</v>
      </c>
      <c r="Q200" s="35">
        <v>3200.0</v>
      </c>
    </row>
    <row r="201" ht="15.75" customHeight="1">
      <c r="A201" s="202">
        <v>22.0</v>
      </c>
      <c r="B201" s="35" t="s">
        <v>3175</v>
      </c>
      <c r="C201" s="35" t="s">
        <v>3223</v>
      </c>
      <c r="D201" s="35" t="s">
        <v>3224</v>
      </c>
      <c r="E201" s="35" t="s">
        <v>3225</v>
      </c>
      <c r="F201" s="35" t="s">
        <v>2806</v>
      </c>
      <c r="G201" s="35" t="s">
        <v>2806</v>
      </c>
      <c r="H201" s="35" t="s">
        <v>2806</v>
      </c>
      <c r="I201" s="35" t="s">
        <v>2806</v>
      </c>
      <c r="J201" s="35">
        <v>1.0</v>
      </c>
      <c r="K201" s="35">
        <v>3200.0</v>
      </c>
      <c r="L201" s="35" t="s">
        <v>2806</v>
      </c>
      <c r="M201" s="35" t="s">
        <v>2806</v>
      </c>
      <c r="N201" s="35" t="s">
        <v>2806</v>
      </c>
      <c r="O201" s="35" t="s">
        <v>2806</v>
      </c>
      <c r="P201" s="35">
        <v>1.0</v>
      </c>
      <c r="Q201" s="35">
        <v>3200.0</v>
      </c>
    </row>
    <row r="202" ht="15.75" customHeight="1">
      <c r="A202" s="202">
        <v>23.0</v>
      </c>
      <c r="B202" s="35" t="s">
        <v>3175</v>
      </c>
      <c r="C202" s="35" t="s">
        <v>3223</v>
      </c>
      <c r="D202" s="35" t="s">
        <v>3226</v>
      </c>
      <c r="E202" s="35" t="s">
        <v>2243</v>
      </c>
      <c r="F202" s="35" t="s">
        <v>2806</v>
      </c>
      <c r="G202" s="35" t="s">
        <v>2806</v>
      </c>
      <c r="H202" s="35" t="s">
        <v>2806</v>
      </c>
      <c r="I202" s="35" t="s">
        <v>2806</v>
      </c>
      <c r="J202" s="35">
        <v>1.0</v>
      </c>
      <c r="K202" s="35">
        <v>3200.0</v>
      </c>
      <c r="L202" s="35" t="s">
        <v>2806</v>
      </c>
      <c r="M202" s="35" t="s">
        <v>2806</v>
      </c>
      <c r="N202" s="35" t="s">
        <v>2806</v>
      </c>
      <c r="O202" s="35" t="s">
        <v>2806</v>
      </c>
      <c r="P202" s="35">
        <v>1.0</v>
      </c>
      <c r="Q202" s="35">
        <v>3200.0</v>
      </c>
    </row>
    <row r="203" ht="15.75" customHeight="1">
      <c r="A203" s="202">
        <v>24.0</v>
      </c>
      <c r="B203" s="35" t="s">
        <v>3175</v>
      </c>
      <c r="C203" s="35" t="s">
        <v>3223</v>
      </c>
      <c r="D203" s="35" t="s">
        <v>3227</v>
      </c>
      <c r="E203" s="35" t="s">
        <v>2243</v>
      </c>
      <c r="F203" s="35" t="s">
        <v>2806</v>
      </c>
      <c r="G203" s="35" t="s">
        <v>2806</v>
      </c>
      <c r="H203" s="35" t="s">
        <v>2806</v>
      </c>
      <c r="I203" s="35" t="s">
        <v>2806</v>
      </c>
      <c r="J203" s="35">
        <v>1.0</v>
      </c>
      <c r="K203" s="35">
        <v>3200.0</v>
      </c>
      <c r="L203" s="35" t="s">
        <v>2806</v>
      </c>
      <c r="M203" s="35" t="s">
        <v>2806</v>
      </c>
      <c r="N203" s="35" t="s">
        <v>2806</v>
      </c>
      <c r="O203" s="35" t="s">
        <v>2806</v>
      </c>
      <c r="P203" s="35">
        <v>1.0</v>
      </c>
      <c r="Q203" s="35">
        <v>3200.0</v>
      </c>
    </row>
    <row r="204" ht="15.75" customHeight="1">
      <c r="A204" s="202">
        <v>25.0</v>
      </c>
      <c r="B204" s="35" t="s">
        <v>3175</v>
      </c>
      <c r="C204" s="35" t="s">
        <v>3223</v>
      </c>
      <c r="D204" s="35" t="s">
        <v>3228</v>
      </c>
      <c r="E204" s="35" t="s">
        <v>3229</v>
      </c>
      <c r="F204" s="35" t="s">
        <v>2806</v>
      </c>
      <c r="G204" s="35" t="s">
        <v>2806</v>
      </c>
      <c r="H204" s="35" t="s">
        <v>2806</v>
      </c>
      <c r="I204" s="35" t="s">
        <v>2806</v>
      </c>
      <c r="J204" s="35">
        <v>1.0</v>
      </c>
      <c r="K204" s="35">
        <v>3200.0</v>
      </c>
      <c r="L204" s="35" t="s">
        <v>2806</v>
      </c>
      <c r="M204" s="35" t="s">
        <v>2806</v>
      </c>
      <c r="N204" s="35" t="s">
        <v>2806</v>
      </c>
      <c r="O204" s="35" t="s">
        <v>2806</v>
      </c>
      <c r="P204" s="35">
        <v>1.0</v>
      </c>
      <c r="Q204" s="35">
        <v>3200.0</v>
      </c>
    </row>
    <row r="205" ht="15.75" customHeight="1">
      <c r="A205" s="202">
        <v>26.0</v>
      </c>
      <c r="B205" s="35" t="s">
        <v>3175</v>
      </c>
      <c r="C205" s="35" t="s">
        <v>3223</v>
      </c>
      <c r="D205" s="35" t="s">
        <v>3230</v>
      </c>
      <c r="E205" s="35" t="s">
        <v>3231</v>
      </c>
      <c r="F205" s="35" t="s">
        <v>2806</v>
      </c>
      <c r="G205" s="35" t="s">
        <v>2806</v>
      </c>
      <c r="H205" s="35" t="s">
        <v>2806</v>
      </c>
      <c r="I205" s="35" t="s">
        <v>2806</v>
      </c>
      <c r="J205" s="35">
        <v>1.0</v>
      </c>
      <c r="K205" s="35">
        <v>3200.0</v>
      </c>
      <c r="L205" s="35" t="s">
        <v>2806</v>
      </c>
      <c r="M205" s="35" t="s">
        <v>2806</v>
      </c>
      <c r="N205" s="35" t="s">
        <v>2806</v>
      </c>
      <c r="O205" s="35" t="s">
        <v>2806</v>
      </c>
      <c r="P205" s="35">
        <v>1.0</v>
      </c>
      <c r="Q205" s="35">
        <v>3200.0</v>
      </c>
    </row>
    <row r="206" ht="15.75" customHeight="1">
      <c r="A206" s="202">
        <v>27.0</v>
      </c>
      <c r="B206" s="35" t="s">
        <v>3175</v>
      </c>
      <c r="C206" s="35" t="s">
        <v>3223</v>
      </c>
      <c r="D206" s="35" t="s">
        <v>3219</v>
      </c>
      <c r="E206" s="35" t="s">
        <v>3232</v>
      </c>
      <c r="F206" s="35" t="s">
        <v>2806</v>
      </c>
      <c r="G206" s="35" t="s">
        <v>2806</v>
      </c>
      <c r="H206" s="35" t="s">
        <v>2806</v>
      </c>
      <c r="I206" s="35" t="s">
        <v>2806</v>
      </c>
      <c r="J206" s="35">
        <v>1.0</v>
      </c>
      <c r="K206" s="35">
        <v>3200.0</v>
      </c>
      <c r="L206" s="35" t="s">
        <v>2806</v>
      </c>
      <c r="M206" s="35" t="s">
        <v>2806</v>
      </c>
      <c r="N206" s="35" t="s">
        <v>2806</v>
      </c>
      <c r="O206" s="35" t="s">
        <v>2806</v>
      </c>
      <c r="P206" s="35">
        <v>1.0</v>
      </c>
      <c r="Q206" s="35">
        <v>3200.0</v>
      </c>
    </row>
    <row r="207" ht="15.75" customHeight="1">
      <c r="A207" s="202">
        <v>28.0</v>
      </c>
      <c r="B207" s="35" t="s">
        <v>3175</v>
      </c>
      <c r="C207" s="35" t="s">
        <v>3223</v>
      </c>
      <c r="D207" s="35" t="s">
        <v>3233</v>
      </c>
      <c r="E207" s="35" t="s">
        <v>3234</v>
      </c>
      <c r="F207" s="35" t="s">
        <v>2806</v>
      </c>
      <c r="G207" s="35" t="s">
        <v>2806</v>
      </c>
      <c r="H207" s="35" t="s">
        <v>2806</v>
      </c>
      <c r="I207" s="35" t="s">
        <v>2806</v>
      </c>
      <c r="J207" s="35">
        <v>1.0</v>
      </c>
      <c r="K207" s="35">
        <v>3200.0</v>
      </c>
      <c r="L207" s="35" t="s">
        <v>2806</v>
      </c>
      <c r="M207" s="35" t="s">
        <v>2806</v>
      </c>
      <c r="N207" s="35" t="s">
        <v>2806</v>
      </c>
      <c r="O207" s="35" t="s">
        <v>2806</v>
      </c>
      <c r="P207" s="35">
        <v>1.0</v>
      </c>
      <c r="Q207" s="35">
        <v>3200.0</v>
      </c>
    </row>
    <row r="208" ht="15.75" customHeight="1">
      <c r="A208" s="202">
        <v>29.0</v>
      </c>
      <c r="B208" s="35" t="s">
        <v>3175</v>
      </c>
      <c r="C208" s="35" t="s">
        <v>3223</v>
      </c>
      <c r="D208" s="35" t="s">
        <v>3235</v>
      </c>
      <c r="E208" s="35" t="s">
        <v>3236</v>
      </c>
      <c r="F208" s="35" t="s">
        <v>2806</v>
      </c>
      <c r="G208" s="35" t="s">
        <v>2806</v>
      </c>
      <c r="H208" s="35" t="s">
        <v>2806</v>
      </c>
      <c r="I208" s="35" t="s">
        <v>2806</v>
      </c>
      <c r="J208" s="35">
        <v>1.0</v>
      </c>
      <c r="K208" s="35">
        <v>3200.0</v>
      </c>
      <c r="L208" s="35" t="s">
        <v>2806</v>
      </c>
      <c r="M208" s="35" t="s">
        <v>2806</v>
      </c>
      <c r="N208" s="35" t="s">
        <v>2806</v>
      </c>
      <c r="O208" s="35" t="s">
        <v>2806</v>
      </c>
      <c r="P208" s="35">
        <v>1.0</v>
      </c>
      <c r="Q208" s="35">
        <v>3200.0</v>
      </c>
    </row>
    <row r="209" ht="15.75" customHeight="1">
      <c r="A209" s="202">
        <v>30.0</v>
      </c>
      <c r="B209" s="35" t="s">
        <v>3175</v>
      </c>
      <c r="C209" s="35" t="s">
        <v>3223</v>
      </c>
      <c r="D209" s="35" t="s">
        <v>3237</v>
      </c>
      <c r="E209" s="35" t="s">
        <v>3238</v>
      </c>
      <c r="F209" s="35" t="s">
        <v>2806</v>
      </c>
      <c r="G209" s="35" t="s">
        <v>2806</v>
      </c>
      <c r="H209" s="35" t="s">
        <v>2806</v>
      </c>
      <c r="I209" s="35" t="s">
        <v>2806</v>
      </c>
      <c r="J209" s="35">
        <v>1.0</v>
      </c>
      <c r="K209" s="35">
        <v>3200.0</v>
      </c>
      <c r="L209" s="35" t="s">
        <v>2806</v>
      </c>
      <c r="M209" s="35" t="s">
        <v>2806</v>
      </c>
      <c r="N209" s="35" t="s">
        <v>2806</v>
      </c>
      <c r="O209" s="35" t="s">
        <v>2806</v>
      </c>
      <c r="P209" s="35">
        <v>1.0</v>
      </c>
      <c r="Q209" s="35">
        <v>3200.0</v>
      </c>
    </row>
    <row r="210" ht="15.75" customHeight="1">
      <c r="A210" s="202">
        <v>31.0</v>
      </c>
      <c r="B210" s="35" t="s">
        <v>3175</v>
      </c>
      <c r="C210" s="35" t="s">
        <v>3223</v>
      </c>
      <c r="D210" s="35" t="s">
        <v>3239</v>
      </c>
      <c r="E210" s="35" t="s">
        <v>3240</v>
      </c>
      <c r="F210" s="35" t="s">
        <v>2806</v>
      </c>
      <c r="G210" s="35" t="s">
        <v>2806</v>
      </c>
      <c r="H210" s="35" t="s">
        <v>2806</v>
      </c>
      <c r="I210" s="35" t="s">
        <v>2806</v>
      </c>
      <c r="J210" s="35">
        <v>1.0</v>
      </c>
      <c r="K210" s="35">
        <v>3200.0</v>
      </c>
      <c r="L210" s="35" t="s">
        <v>2806</v>
      </c>
      <c r="M210" s="35" t="s">
        <v>2806</v>
      </c>
      <c r="N210" s="35" t="s">
        <v>2806</v>
      </c>
      <c r="O210" s="35" t="s">
        <v>2806</v>
      </c>
      <c r="P210" s="35">
        <v>1.0</v>
      </c>
      <c r="Q210" s="35">
        <v>3200.0</v>
      </c>
    </row>
    <row r="211" ht="15.75" customHeight="1">
      <c r="A211" s="202">
        <v>32.0</v>
      </c>
      <c r="B211" s="35" t="s">
        <v>3175</v>
      </c>
      <c r="C211" s="35" t="s">
        <v>3223</v>
      </c>
      <c r="D211" s="35" t="s">
        <v>3241</v>
      </c>
      <c r="E211" s="35" t="s">
        <v>3242</v>
      </c>
      <c r="F211" s="35" t="s">
        <v>2806</v>
      </c>
      <c r="G211" s="35" t="s">
        <v>2806</v>
      </c>
      <c r="H211" s="35" t="s">
        <v>2806</v>
      </c>
      <c r="I211" s="35" t="s">
        <v>2806</v>
      </c>
      <c r="J211" s="35">
        <v>1.0</v>
      </c>
      <c r="K211" s="35">
        <v>3200.0</v>
      </c>
      <c r="L211" s="35" t="s">
        <v>2806</v>
      </c>
      <c r="M211" s="35" t="s">
        <v>2806</v>
      </c>
      <c r="N211" s="35" t="s">
        <v>2806</v>
      </c>
      <c r="O211" s="35" t="s">
        <v>2806</v>
      </c>
      <c r="P211" s="35">
        <v>1.0</v>
      </c>
      <c r="Q211" s="35">
        <v>3200.0</v>
      </c>
    </row>
    <row r="212" ht="15.75" customHeight="1">
      <c r="A212" s="202">
        <v>33.0</v>
      </c>
      <c r="B212" s="35" t="s">
        <v>3175</v>
      </c>
      <c r="C212" s="35" t="s">
        <v>3243</v>
      </c>
      <c r="D212" s="35" t="s">
        <v>3244</v>
      </c>
      <c r="E212" s="35" t="s">
        <v>2204</v>
      </c>
      <c r="F212" s="35" t="s">
        <v>2806</v>
      </c>
      <c r="G212" s="35" t="s">
        <v>2806</v>
      </c>
      <c r="H212" s="35" t="s">
        <v>2806</v>
      </c>
      <c r="I212" s="35" t="s">
        <v>2806</v>
      </c>
      <c r="J212" s="35">
        <v>1.0</v>
      </c>
      <c r="K212" s="35">
        <v>3200.0</v>
      </c>
      <c r="L212" s="35" t="s">
        <v>2806</v>
      </c>
      <c r="M212" s="35" t="s">
        <v>2806</v>
      </c>
      <c r="N212" s="35" t="s">
        <v>2806</v>
      </c>
      <c r="O212" s="35" t="s">
        <v>2806</v>
      </c>
      <c r="P212" s="35">
        <v>1.0</v>
      </c>
      <c r="Q212" s="35">
        <v>3200.0</v>
      </c>
    </row>
    <row r="213" ht="15.75" customHeight="1">
      <c r="A213" s="202">
        <v>34.0</v>
      </c>
      <c r="B213" s="35" t="s">
        <v>3175</v>
      </c>
      <c r="C213" s="35" t="s">
        <v>3243</v>
      </c>
      <c r="D213" s="35" t="s">
        <v>3245</v>
      </c>
      <c r="E213" s="35" t="s">
        <v>3246</v>
      </c>
      <c r="F213" s="35" t="s">
        <v>2806</v>
      </c>
      <c r="G213" s="35" t="s">
        <v>2806</v>
      </c>
      <c r="H213" s="35" t="s">
        <v>2806</v>
      </c>
      <c r="I213" s="35" t="s">
        <v>2806</v>
      </c>
      <c r="J213" s="35">
        <v>1.0</v>
      </c>
      <c r="K213" s="35">
        <v>3200.0</v>
      </c>
      <c r="L213" s="35" t="s">
        <v>2806</v>
      </c>
      <c r="M213" s="35" t="s">
        <v>2806</v>
      </c>
      <c r="N213" s="35" t="s">
        <v>2806</v>
      </c>
      <c r="O213" s="35" t="s">
        <v>2806</v>
      </c>
      <c r="P213" s="35">
        <v>1.0</v>
      </c>
      <c r="Q213" s="35">
        <v>3200.0</v>
      </c>
    </row>
    <row r="214" ht="15.75" customHeight="1">
      <c r="A214" s="202">
        <v>35.0</v>
      </c>
      <c r="B214" s="35" t="s">
        <v>3175</v>
      </c>
      <c r="C214" s="35" t="s">
        <v>3243</v>
      </c>
      <c r="D214" s="35" t="s">
        <v>3247</v>
      </c>
      <c r="E214" s="35" t="s">
        <v>3248</v>
      </c>
      <c r="F214" s="35" t="s">
        <v>2806</v>
      </c>
      <c r="G214" s="35" t="s">
        <v>2806</v>
      </c>
      <c r="H214" s="35" t="s">
        <v>2806</v>
      </c>
      <c r="I214" s="35" t="s">
        <v>2806</v>
      </c>
      <c r="J214" s="35">
        <v>1.0</v>
      </c>
      <c r="K214" s="35">
        <v>3200.0</v>
      </c>
      <c r="L214" s="35" t="s">
        <v>2806</v>
      </c>
      <c r="M214" s="35" t="s">
        <v>2806</v>
      </c>
      <c r="N214" s="35" t="s">
        <v>2806</v>
      </c>
      <c r="O214" s="35" t="s">
        <v>2806</v>
      </c>
      <c r="P214" s="35">
        <v>1.0</v>
      </c>
      <c r="Q214" s="35">
        <v>3200.0</v>
      </c>
    </row>
    <row r="215" ht="15.75" customHeight="1">
      <c r="A215" s="202">
        <v>36.0</v>
      </c>
      <c r="B215" s="35" t="s">
        <v>3175</v>
      </c>
      <c r="C215" s="35" t="s">
        <v>3243</v>
      </c>
      <c r="D215" s="35" t="s">
        <v>3249</v>
      </c>
      <c r="E215" s="35" t="s">
        <v>3250</v>
      </c>
      <c r="F215" s="35" t="s">
        <v>2806</v>
      </c>
      <c r="G215" s="35" t="s">
        <v>2806</v>
      </c>
      <c r="H215" s="35" t="s">
        <v>2806</v>
      </c>
      <c r="I215" s="35" t="s">
        <v>2806</v>
      </c>
      <c r="J215" s="35">
        <v>1.0</v>
      </c>
      <c r="K215" s="35">
        <v>3200.0</v>
      </c>
      <c r="L215" s="35" t="s">
        <v>2806</v>
      </c>
      <c r="M215" s="35" t="s">
        <v>2806</v>
      </c>
      <c r="N215" s="35" t="s">
        <v>2806</v>
      </c>
      <c r="O215" s="35" t="s">
        <v>2806</v>
      </c>
      <c r="P215" s="35">
        <v>1.0</v>
      </c>
      <c r="Q215" s="35">
        <v>3200.0</v>
      </c>
    </row>
    <row r="216" ht="15.75" customHeight="1">
      <c r="A216" s="202">
        <v>37.0</v>
      </c>
      <c r="B216" s="35" t="s">
        <v>3175</v>
      </c>
      <c r="C216" s="35" t="s">
        <v>3243</v>
      </c>
      <c r="D216" s="35" t="s">
        <v>3251</v>
      </c>
      <c r="E216" s="35" t="s">
        <v>3252</v>
      </c>
      <c r="F216" s="35" t="s">
        <v>2806</v>
      </c>
      <c r="G216" s="35" t="s">
        <v>2806</v>
      </c>
      <c r="H216" s="35" t="s">
        <v>2806</v>
      </c>
      <c r="I216" s="35" t="s">
        <v>2806</v>
      </c>
      <c r="J216" s="35">
        <v>1.0</v>
      </c>
      <c r="K216" s="35">
        <v>3200.0</v>
      </c>
      <c r="L216" s="35" t="s">
        <v>2806</v>
      </c>
      <c r="M216" s="35" t="s">
        <v>2806</v>
      </c>
      <c r="N216" s="35" t="s">
        <v>2806</v>
      </c>
      <c r="O216" s="35" t="s">
        <v>2806</v>
      </c>
      <c r="P216" s="35">
        <v>1.0</v>
      </c>
      <c r="Q216" s="35">
        <v>3200.0</v>
      </c>
    </row>
    <row r="217" ht="15.75" customHeight="1">
      <c r="A217" s="202">
        <v>38.0</v>
      </c>
      <c r="B217" s="35" t="s">
        <v>3175</v>
      </c>
      <c r="C217" s="35" t="s">
        <v>3243</v>
      </c>
      <c r="D217" s="35" t="s">
        <v>3253</v>
      </c>
      <c r="E217" s="35" t="s">
        <v>2129</v>
      </c>
      <c r="F217" s="35" t="s">
        <v>2806</v>
      </c>
      <c r="G217" s="35" t="s">
        <v>2806</v>
      </c>
      <c r="H217" s="35" t="s">
        <v>2806</v>
      </c>
      <c r="I217" s="35" t="s">
        <v>2806</v>
      </c>
      <c r="J217" s="35">
        <v>1.0</v>
      </c>
      <c r="K217" s="35">
        <v>3200.0</v>
      </c>
      <c r="L217" s="35" t="s">
        <v>2806</v>
      </c>
      <c r="M217" s="35" t="s">
        <v>2806</v>
      </c>
      <c r="N217" s="35" t="s">
        <v>2806</v>
      </c>
      <c r="O217" s="35" t="s">
        <v>2806</v>
      </c>
      <c r="P217" s="35">
        <v>1.0</v>
      </c>
      <c r="Q217" s="35">
        <v>3200.0</v>
      </c>
    </row>
    <row r="218" ht="15.75" customHeight="1">
      <c r="A218" s="202">
        <v>39.0</v>
      </c>
      <c r="B218" s="35" t="s">
        <v>3175</v>
      </c>
      <c r="C218" s="35" t="s">
        <v>3254</v>
      </c>
      <c r="D218" s="35" t="s">
        <v>3255</v>
      </c>
      <c r="E218" s="35" t="s">
        <v>3256</v>
      </c>
      <c r="F218" s="35" t="s">
        <v>2806</v>
      </c>
      <c r="G218" s="35" t="s">
        <v>2806</v>
      </c>
      <c r="H218" s="35" t="s">
        <v>2806</v>
      </c>
      <c r="I218" s="35" t="s">
        <v>2806</v>
      </c>
      <c r="J218" s="35">
        <v>1.0</v>
      </c>
      <c r="K218" s="35">
        <v>3200.0</v>
      </c>
      <c r="L218" s="35" t="s">
        <v>2806</v>
      </c>
      <c r="M218" s="35" t="s">
        <v>2806</v>
      </c>
      <c r="N218" s="35" t="s">
        <v>2806</v>
      </c>
      <c r="O218" s="35" t="s">
        <v>2806</v>
      </c>
      <c r="P218" s="35">
        <v>1.0</v>
      </c>
      <c r="Q218" s="35">
        <v>3200.0</v>
      </c>
    </row>
    <row r="219" ht="15.75" customHeight="1">
      <c r="A219" s="202">
        <v>40.0</v>
      </c>
      <c r="B219" s="35" t="s">
        <v>3175</v>
      </c>
      <c r="C219" s="35" t="s">
        <v>3254</v>
      </c>
      <c r="D219" s="35" t="s">
        <v>3257</v>
      </c>
      <c r="E219" s="35" t="s">
        <v>2256</v>
      </c>
      <c r="F219" s="35" t="s">
        <v>2806</v>
      </c>
      <c r="G219" s="35" t="s">
        <v>2806</v>
      </c>
      <c r="H219" s="35" t="s">
        <v>2806</v>
      </c>
      <c r="I219" s="35" t="s">
        <v>2806</v>
      </c>
      <c r="J219" s="35">
        <v>1.0</v>
      </c>
      <c r="K219" s="35">
        <v>3200.0</v>
      </c>
      <c r="L219" s="35" t="s">
        <v>2806</v>
      </c>
      <c r="M219" s="35" t="s">
        <v>2806</v>
      </c>
      <c r="N219" s="35" t="s">
        <v>2806</v>
      </c>
      <c r="O219" s="35" t="s">
        <v>2806</v>
      </c>
      <c r="P219" s="35">
        <v>1.0</v>
      </c>
      <c r="Q219" s="35">
        <v>3200.0</v>
      </c>
    </row>
    <row r="220" ht="15.75" customHeight="1">
      <c r="A220" s="202">
        <v>41.0</v>
      </c>
      <c r="B220" s="35" t="s">
        <v>3175</v>
      </c>
      <c r="C220" s="35" t="s">
        <v>3258</v>
      </c>
      <c r="D220" s="35" t="s">
        <v>3259</v>
      </c>
      <c r="E220" s="35" t="s">
        <v>3260</v>
      </c>
      <c r="F220" s="35" t="s">
        <v>2806</v>
      </c>
      <c r="G220" s="35" t="s">
        <v>2806</v>
      </c>
      <c r="H220" s="35" t="s">
        <v>2806</v>
      </c>
      <c r="I220" s="35" t="s">
        <v>2806</v>
      </c>
      <c r="J220" s="35">
        <v>1.0</v>
      </c>
      <c r="K220" s="35">
        <v>3200.0</v>
      </c>
      <c r="L220" s="35" t="s">
        <v>2806</v>
      </c>
      <c r="M220" s="35" t="s">
        <v>2806</v>
      </c>
      <c r="N220" s="35" t="s">
        <v>2806</v>
      </c>
      <c r="O220" s="35" t="s">
        <v>2806</v>
      </c>
      <c r="P220" s="35">
        <v>1.0</v>
      </c>
      <c r="Q220" s="35">
        <v>3200.0</v>
      </c>
    </row>
    <row r="221" ht="15.75" customHeight="1">
      <c r="A221" s="202">
        <v>42.0</v>
      </c>
      <c r="B221" s="35" t="s">
        <v>3175</v>
      </c>
      <c r="C221" s="35" t="s">
        <v>3258</v>
      </c>
      <c r="D221" s="35" t="s">
        <v>3261</v>
      </c>
      <c r="E221" s="35" t="s">
        <v>2204</v>
      </c>
      <c r="F221" s="35" t="s">
        <v>2806</v>
      </c>
      <c r="G221" s="35" t="s">
        <v>2806</v>
      </c>
      <c r="H221" s="35" t="s">
        <v>2806</v>
      </c>
      <c r="I221" s="35" t="s">
        <v>2806</v>
      </c>
      <c r="J221" s="35">
        <v>1.0</v>
      </c>
      <c r="K221" s="35">
        <v>3200.0</v>
      </c>
      <c r="L221" s="35" t="s">
        <v>2806</v>
      </c>
      <c r="M221" s="35" t="s">
        <v>2806</v>
      </c>
      <c r="N221" s="35" t="s">
        <v>2806</v>
      </c>
      <c r="O221" s="35" t="s">
        <v>2806</v>
      </c>
      <c r="P221" s="35">
        <v>1.0</v>
      </c>
      <c r="Q221" s="35">
        <v>3200.0</v>
      </c>
    </row>
    <row r="222" ht="15.75" customHeight="1">
      <c r="A222" s="202">
        <v>43.0</v>
      </c>
      <c r="B222" s="35" t="s">
        <v>3175</v>
      </c>
      <c r="C222" s="35" t="s">
        <v>3258</v>
      </c>
      <c r="D222" s="35" t="s">
        <v>3262</v>
      </c>
      <c r="E222" s="35" t="s">
        <v>3263</v>
      </c>
      <c r="F222" s="35" t="s">
        <v>2806</v>
      </c>
      <c r="G222" s="35" t="s">
        <v>2806</v>
      </c>
      <c r="H222" s="35" t="s">
        <v>2806</v>
      </c>
      <c r="I222" s="35" t="s">
        <v>2806</v>
      </c>
      <c r="J222" s="35">
        <v>1.0</v>
      </c>
      <c r="K222" s="35">
        <v>3200.0</v>
      </c>
      <c r="L222" s="35" t="s">
        <v>2806</v>
      </c>
      <c r="M222" s="35" t="s">
        <v>2806</v>
      </c>
      <c r="N222" s="35" t="s">
        <v>2806</v>
      </c>
      <c r="O222" s="35" t="s">
        <v>2806</v>
      </c>
      <c r="P222" s="35">
        <v>1.0</v>
      </c>
      <c r="Q222" s="35">
        <v>3200.0</v>
      </c>
    </row>
    <row r="223" ht="15.75" customHeight="1">
      <c r="A223" s="202">
        <v>44.0</v>
      </c>
      <c r="B223" s="35" t="s">
        <v>3175</v>
      </c>
      <c r="C223" s="35" t="s">
        <v>3258</v>
      </c>
      <c r="D223" s="35" t="s">
        <v>3264</v>
      </c>
      <c r="E223" s="35" t="s">
        <v>3263</v>
      </c>
      <c r="F223" s="35" t="s">
        <v>2806</v>
      </c>
      <c r="G223" s="35" t="s">
        <v>2806</v>
      </c>
      <c r="H223" s="35" t="s">
        <v>2806</v>
      </c>
      <c r="I223" s="35" t="s">
        <v>2806</v>
      </c>
      <c r="J223" s="35">
        <v>1.0</v>
      </c>
      <c r="K223" s="35">
        <v>3200.0</v>
      </c>
      <c r="L223" s="35" t="s">
        <v>2806</v>
      </c>
      <c r="M223" s="35" t="s">
        <v>2806</v>
      </c>
      <c r="N223" s="35" t="s">
        <v>2806</v>
      </c>
      <c r="O223" s="35" t="s">
        <v>2806</v>
      </c>
      <c r="P223" s="35">
        <v>1.0</v>
      </c>
      <c r="Q223" s="35">
        <v>3200.0</v>
      </c>
    </row>
    <row r="224" ht="15.75" customHeight="1">
      <c r="A224" s="202">
        <v>45.0</v>
      </c>
      <c r="B224" s="35" t="s">
        <v>3175</v>
      </c>
      <c r="C224" s="35" t="s">
        <v>3258</v>
      </c>
      <c r="D224" s="35" t="s">
        <v>3265</v>
      </c>
      <c r="E224" s="35" t="s">
        <v>3263</v>
      </c>
      <c r="F224" s="35" t="s">
        <v>2806</v>
      </c>
      <c r="G224" s="35" t="s">
        <v>2806</v>
      </c>
      <c r="H224" s="35" t="s">
        <v>2806</v>
      </c>
      <c r="I224" s="35" t="s">
        <v>2806</v>
      </c>
      <c r="J224" s="35">
        <v>1.0</v>
      </c>
      <c r="K224" s="35">
        <v>3200.0</v>
      </c>
      <c r="L224" s="35" t="s">
        <v>2806</v>
      </c>
      <c r="M224" s="35" t="s">
        <v>2806</v>
      </c>
      <c r="N224" s="35" t="s">
        <v>2806</v>
      </c>
      <c r="O224" s="35" t="s">
        <v>2806</v>
      </c>
      <c r="P224" s="35">
        <v>1.0</v>
      </c>
      <c r="Q224" s="35">
        <v>3200.0</v>
      </c>
    </row>
    <row r="225" ht="15.75" customHeight="1">
      <c r="A225" s="202">
        <v>46.0</v>
      </c>
      <c r="B225" s="35" t="s">
        <v>3175</v>
      </c>
      <c r="C225" s="35" t="s">
        <v>3266</v>
      </c>
      <c r="D225" s="35" t="s">
        <v>3267</v>
      </c>
      <c r="E225" s="35" t="s">
        <v>3268</v>
      </c>
      <c r="F225" s="35" t="s">
        <v>2806</v>
      </c>
      <c r="G225" s="35" t="s">
        <v>2806</v>
      </c>
      <c r="H225" s="35" t="s">
        <v>2806</v>
      </c>
      <c r="I225" s="35" t="s">
        <v>2806</v>
      </c>
      <c r="J225" s="35">
        <v>1.0</v>
      </c>
      <c r="K225" s="35">
        <v>3200.0</v>
      </c>
      <c r="L225" s="35" t="s">
        <v>2806</v>
      </c>
      <c r="M225" s="35" t="s">
        <v>2806</v>
      </c>
      <c r="N225" s="35" t="s">
        <v>2806</v>
      </c>
      <c r="O225" s="35" t="s">
        <v>2806</v>
      </c>
      <c r="P225" s="35">
        <v>1.0</v>
      </c>
      <c r="Q225" s="35">
        <v>3200.0</v>
      </c>
    </row>
    <row r="226" ht="15.75" customHeight="1">
      <c r="A226" s="202">
        <v>47.0</v>
      </c>
      <c r="B226" s="35" t="s">
        <v>3175</v>
      </c>
      <c r="C226" s="35" t="s">
        <v>3266</v>
      </c>
      <c r="D226" s="35" t="s">
        <v>3269</v>
      </c>
      <c r="E226" s="35" t="s">
        <v>3270</v>
      </c>
      <c r="F226" s="35" t="s">
        <v>2806</v>
      </c>
      <c r="G226" s="35" t="s">
        <v>2806</v>
      </c>
      <c r="H226" s="35" t="s">
        <v>2806</v>
      </c>
      <c r="I226" s="35" t="s">
        <v>2806</v>
      </c>
      <c r="J226" s="35">
        <v>1.0</v>
      </c>
      <c r="K226" s="35">
        <v>3200.0</v>
      </c>
      <c r="L226" s="35" t="s">
        <v>2806</v>
      </c>
      <c r="M226" s="35" t="s">
        <v>2806</v>
      </c>
      <c r="N226" s="35" t="s">
        <v>2806</v>
      </c>
      <c r="O226" s="35" t="s">
        <v>2806</v>
      </c>
      <c r="P226" s="35">
        <v>1.0</v>
      </c>
      <c r="Q226" s="35">
        <v>3200.0</v>
      </c>
    </row>
    <row r="227" ht="15.75" customHeight="1">
      <c r="A227" s="202">
        <v>48.0</v>
      </c>
      <c r="B227" s="35" t="s">
        <v>3175</v>
      </c>
      <c r="C227" s="35" t="s">
        <v>3271</v>
      </c>
      <c r="D227" s="35" t="s">
        <v>3272</v>
      </c>
      <c r="E227" s="35" t="s">
        <v>3273</v>
      </c>
      <c r="F227" s="35" t="s">
        <v>2806</v>
      </c>
      <c r="G227" s="35" t="s">
        <v>2806</v>
      </c>
      <c r="H227" s="35" t="s">
        <v>2806</v>
      </c>
      <c r="I227" s="35" t="s">
        <v>2806</v>
      </c>
      <c r="J227" s="35">
        <v>1.0</v>
      </c>
      <c r="K227" s="35">
        <v>3200.0</v>
      </c>
      <c r="L227" s="35" t="s">
        <v>2806</v>
      </c>
      <c r="M227" s="35" t="s">
        <v>2806</v>
      </c>
      <c r="N227" s="35" t="s">
        <v>2806</v>
      </c>
      <c r="O227" s="35" t="s">
        <v>2806</v>
      </c>
      <c r="P227" s="35">
        <v>1.0</v>
      </c>
      <c r="Q227" s="35">
        <v>3200.0</v>
      </c>
    </row>
    <row r="228" ht="15.75" customHeight="1">
      <c r="A228" s="202">
        <v>49.0</v>
      </c>
      <c r="B228" s="35" t="s">
        <v>3175</v>
      </c>
      <c r="C228" s="35" t="s">
        <v>3274</v>
      </c>
      <c r="D228" s="35" t="s">
        <v>3275</v>
      </c>
      <c r="E228" s="35" t="s">
        <v>3276</v>
      </c>
      <c r="F228" s="35" t="s">
        <v>2806</v>
      </c>
      <c r="G228" s="35" t="s">
        <v>2806</v>
      </c>
      <c r="H228" s="35" t="s">
        <v>2806</v>
      </c>
      <c r="I228" s="35" t="s">
        <v>2806</v>
      </c>
      <c r="J228" s="35">
        <v>1.0</v>
      </c>
      <c r="K228" s="35">
        <v>3200.0</v>
      </c>
      <c r="L228" s="35" t="s">
        <v>2806</v>
      </c>
      <c r="M228" s="35" t="s">
        <v>2806</v>
      </c>
      <c r="N228" s="35" t="s">
        <v>2806</v>
      </c>
      <c r="O228" s="35" t="s">
        <v>2806</v>
      </c>
      <c r="P228" s="35">
        <v>1.0</v>
      </c>
      <c r="Q228" s="35">
        <v>3200.0</v>
      </c>
    </row>
    <row r="229" ht="15.75" customHeight="1">
      <c r="A229" s="202">
        <v>50.0</v>
      </c>
      <c r="B229" s="35" t="s">
        <v>3175</v>
      </c>
      <c r="C229" s="35" t="s">
        <v>3277</v>
      </c>
      <c r="D229" s="35" t="s">
        <v>3278</v>
      </c>
      <c r="E229" s="35" t="s">
        <v>3279</v>
      </c>
      <c r="F229" s="35" t="s">
        <v>2806</v>
      </c>
      <c r="G229" s="35" t="s">
        <v>2806</v>
      </c>
      <c r="H229" s="35" t="s">
        <v>2806</v>
      </c>
      <c r="I229" s="35" t="s">
        <v>2806</v>
      </c>
      <c r="J229" s="35">
        <v>1.0</v>
      </c>
      <c r="K229" s="35">
        <v>3200.0</v>
      </c>
      <c r="L229" s="35" t="s">
        <v>2806</v>
      </c>
      <c r="M229" s="35" t="s">
        <v>2806</v>
      </c>
      <c r="N229" s="35" t="s">
        <v>2806</v>
      </c>
      <c r="O229" s="35" t="s">
        <v>2806</v>
      </c>
      <c r="P229" s="35">
        <v>1.0</v>
      </c>
      <c r="Q229" s="35">
        <v>3200.0</v>
      </c>
    </row>
    <row r="230" ht="15.75" customHeight="1">
      <c r="A230" s="202">
        <v>51.0</v>
      </c>
      <c r="B230" s="35" t="s">
        <v>3175</v>
      </c>
      <c r="C230" s="35" t="s">
        <v>3277</v>
      </c>
      <c r="D230" s="35" t="s">
        <v>3280</v>
      </c>
      <c r="E230" s="35" t="s">
        <v>3279</v>
      </c>
      <c r="F230" s="35" t="s">
        <v>2806</v>
      </c>
      <c r="G230" s="35" t="s">
        <v>2806</v>
      </c>
      <c r="H230" s="35" t="s">
        <v>2806</v>
      </c>
      <c r="I230" s="35" t="s">
        <v>2806</v>
      </c>
      <c r="J230" s="35">
        <v>1.0</v>
      </c>
      <c r="K230" s="35">
        <v>3200.0</v>
      </c>
      <c r="L230" s="35" t="s">
        <v>2806</v>
      </c>
      <c r="M230" s="35" t="s">
        <v>2806</v>
      </c>
      <c r="N230" s="35" t="s">
        <v>2806</v>
      </c>
      <c r="O230" s="35" t="s">
        <v>2806</v>
      </c>
      <c r="P230" s="35">
        <v>1.0</v>
      </c>
      <c r="Q230" s="35">
        <v>3200.0</v>
      </c>
    </row>
    <row r="231" ht="15.75" customHeight="1">
      <c r="A231" s="202">
        <v>52.0</v>
      </c>
      <c r="B231" s="35" t="s">
        <v>3175</v>
      </c>
      <c r="C231" s="35" t="s">
        <v>3281</v>
      </c>
      <c r="D231" s="35" t="s">
        <v>3282</v>
      </c>
      <c r="E231" s="35" t="s">
        <v>3209</v>
      </c>
      <c r="F231" s="35" t="s">
        <v>2806</v>
      </c>
      <c r="G231" s="35" t="s">
        <v>2806</v>
      </c>
      <c r="H231" s="35" t="s">
        <v>2806</v>
      </c>
      <c r="I231" s="35" t="s">
        <v>2806</v>
      </c>
      <c r="J231" s="35">
        <v>1.0</v>
      </c>
      <c r="K231" s="35">
        <v>3200.0</v>
      </c>
      <c r="L231" s="35" t="s">
        <v>2806</v>
      </c>
      <c r="M231" s="35" t="s">
        <v>2806</v>
      </c>
      <c r="N231" s="35" t="s">
        <v>2806</v>
      </c>
      <c r="O231" s="35" t="s">
        <v>2806</v>
      </c>
      <c r="P231" s="35">
        <v>1.0</v>
      </c>
      <c r="Q231" s="35">
        <v>3200.0</v>
      </c>
    </row>
    <row r="232" ht="15.75" customHeight="1">
      <c r="A232" s="202">
        <v>53.0</v>
      </c>
      <c r="B232" s="35" t="s">
        <v>3175</v>
      </c>
      <c r="C232" s="35" t="s">
        <v>3281</v>
      </c>
      <c r="D232" s="35" t="s">
        <v>3283</v>
      </c>
      <c r="E232" s="35" t="s">
        <v>3284</v>
      </c>
      <c r="F232" s="35" t="s">
        <v>2806</v>
      </c>
      <c r="G232" s="35" t="s">
        <v>2806</v>
      </c>
      <c r="H232" s="35" t="s">
        <v>2806</v>
      </c>
      <c r="I232" s="35" t="s">
        <v>2806</v>
      </c>
      <c r="J232" s="35">
        <v>1.0</v>
      </c>
      <c r="K232" s="35">
        <v>3200.0</v>
      </c>
      <c r="L232" s="35" t="s">
        <v>2806</v>
      </c>
      <c r="M232" s="35" t="s">
        <v>2806</v>
      </c>
      <c r="N232" s="35" t="s">
        <v>2806</v>
      </c>
      <c r="O232" s="35" t="s">
        <v>2806</v>
      </c>
      <c r="P232" s="35">
        <v>1.0</v>
      </c>
      <c r="Q232" s="35">
        <v>3200.0</v>
      </c>
    </row>
    <row r="233" ht="15.75" customHeight="1">
      <c r="A233" s="202">
        <v>54.0</v>
      </c>
      <c r="B233" s="35" t="s">
        <v>3175</v>
      </c>
      <c r="C233" s="35" t="s">
        <v>3281</v>
      </c>
      <c r="D233" s="35" t="s">
        <v>3285</v>
      </c>
      <c r="E233" s="35" t="s">
        <v>3286</v>
      </c>
      <c r="F233" s="35" t="s">
        <v>2806</v>
      </c>
      <c r="G233" s="35" t="s">
        <v>2806</v>
      </c>
      <c r="H233" s="35" t="s">
        <v>2806</v>
      </c>
      <c r="I233" s="35" t="s">
        <v>2806</v>
      </c>
      <c r="J233" s="35">
        <v>1.0</v>
      </c>
      <c r="K233" s="35">
        <v>3200.0</v>
      </c>
      <c r="L233" s="35" t="s">
        <v>2806</v>
      </c>
      <c r="M233" s="35" t="s">
        <v>2806</v>
      </c>
      <c r="N233" s="35" t="s">
        <v>2806</v>
      </c>
      <c r="O233" s="35" t="s">
        <v>2806</v>
      </c>
      <c r="P233" s="35">
        <v>1.0</v>
      </c>
      <c r="Q233" s="35">
        <v>3200.0</v>
      </c>
    </row>
    <row r="234" ht="15.75" customHeight="1">
      <c r="A234" s="202">
        <v>55.0</v>
      </c>
      <c r="B234" s="35" t="s">
        <v>3175</v>
      </c>
      <c r="C234" s="35" t="s">
        <v>3281</v>
      </c>
      <c r="D234" s="35" t="s">
        <v>3287</v>
      </c>
      <c r="E234" s="35" t="s">
        <v>3288</v>
      </c>
      <c r="F234" s="35" t="s">
        <v>2806</v>
      </c>
      <c r="G234" s="35" t="s">
        <v>2806</v>
      </c>
      <c r="H234" s="35" t="s">
        <v>2806</v>
      </c>
      <c r="I234" s="35" t="s">
        <v>2806</v>
      </c>
      <c r="J234" s="35">
        <v>1.0</v>
      </c>
      <c r="K234" s="35">
        <v>3200.0</v>
      </c>
      <c r="L234" s="35" t="s">
        <v>2806</v>
      </c>
      <c r="M234" s="35" t="s">
        <v>2806</v>
      </c>
      <c r="N234" s="35" t="s">
        <v>2806</v>
      </c>
      <c r="O234" s="35" t="s">
        <v>2806</v>
      </c>
      <c r="P234" s="35">
        <v>1.0</v>
      </c>
      <c r="Q234" s="35">
        <v>3200.0</v>
      </c>
    </row>
    <row r="235" ht="15.75" customHeight="1">
      <c r="A235" s="202">
        <v>56.0</v>
      </c>
      <c r="B235" s="35" t="s">
        <v>3175</v>
      </c>
      <c r="C235" s="35" t="s">
        <v>3289</v>
      </c>
      <c r="D235" s="35" t="s">
        <v>3290</v>
      </c>
      <c r="E235" s="35" t="s">
        <v>3291</v>
      </c>
      <c r="F235" s="35" t="s">
        <v>2806</v>
      </c>
      <c r="G235" s="35" t="s">
        <v>2806</v>
      </c>
      <c r="H235" s="35" t="s">
        <v>2806</v>
      </c>
      <c r="I235" s="35" t="s">
        <v>2806</v>
      </c>
      <c r="J235" s="35">
        <v>1.0</v>
      </c>
      <c r="K235" s="35">
        <v>3200.0</v>
      </c>
      <c r="L235" s="35" t="s">
        <v>2806</v>
      </c>
      <c r="M235" s="35" t="s">
        <v>2806</v>
      </c>
      <c r="N235" s="35" t="s">
        <v>2806</v>
      </c>
      <c r="O235" s="35" t="s">
        <v>2806</v>
      </c>
      <c r="P235" s="35">
        <v>1.0</v>
      </c>
      <c r="Q235" s="35">
        <v>3200.0</v>
      </c>
    </row>
    <row r="236" ht="15.75" customHeight="1">
      <c r="A236" s="202">
        <v>57.0</v>
      </c>
      <c r="B236" s="35" t="s">
        <v>3175</v>
      </c>
      <c r="C236" s="35" t="s">
        <v>3289</v>
      </c>
      <c r="D236" s="35" t="s">
        <v>3292</v>
      </c>
      <c r="E236" s="35" t="s">
        <v>2210</v>
      </c>
      <c r="F236" s="35" t="s">
        <v>2806</v>
      </c>
      <c r="G236" s="35" t="s">
        <v>2806</v>
      </c>
      <c r="H236" s="35" t="s">
        <v>2806</v>
      </c>
      <c r="I236" s="35" t="s">
        <v>2806</v>
      </c>
      <c r="J236" s="35">
        <v>1.0</v>
      </c>
      <c r="K236" s="35">
        <v>3200.0</v>
      </c>
      <c r="L236" s="35" t="s">
        <v>2806</v>
      </c>
      <c r="M236" s="35" t="s">
        <v>2806</v>
      </c>
      <c r="N236" s="35" t="s">
        <v>2806</v>
      </c>
      <c r="O236" s="35" t="s">
        <v>2806</v>
      </c>
      <c r="P236" s="35">
        <v>1.0</v>
      </c>
      <c r="Q236" s="35">
        <v>3200.0</v>
      </c>
    </row>
    <row r="237" ht="15.75" customHeight="1">
      <c r="A237" s="202">
        <v>58.0</v>
      </c>
      <c r="B237" s="35" t="s">
        <v>3175</v>
      </c>
      <c r="C237" s="35" t="s">
        <v>3289</v>
      </c>
      <c r="D237" s="35" t="s">
        <v>3293</v>
      </c>
      <c r="E237" s="35" t="s">
        <v>3291</v>
      </c>
      <c r="F237" s="35" t="s">
        <v>2806</v>
      </c>
      <c r="G237" s="35" t="s">
        <v>2806</v>
      </c>
      <c r="H237" s="35" t="s">
        <v>2806</v>
      </c>
      <c r="I237" s="35" t="s">
        <v>2806</v>
      </c>
      <c r="J237" s="35">
        <v>1.0</v>
      </c>
      <c r="K237" s="35">
        <v>3200.0</v>
      </c>
      <c r="L237" s="35" t="s">
        <v>2806</v>
      </c>
      <c r="M237" s="35" t="s">
        <v>2806</v>
      </c>
      <c r="N237" s="35" t="s">
        <v>2806</v>
      </c>
      <c r="O237" s="35" t="s">
        <v>2806</v>
      </c>
      <c r="P237" s="35">
        <v>1.0</v>
      </c>
      <c r="Q237" s="35">
        <v>3200.0</v>
      </c>
    </row>
    <row r="238" ht="15.75" customHeight="1">
      <c r="A238" s="202">
        <v>59.0</v>
      </c>
      <c r="B238" s="35" t="s">
        <v>3175</v>
      </c>
      <c r="C238" s="35" t="s">
        <v>3289</v>
      </c>
      <c r="D238" s="35" t="s">
        <v>3294</v>
      </c>
      <c r="E238" s="35" t="s">
        <v>3295</v>
      </c>
      <c r="F238" s="35" t="s">
        <v>2806</v>
      </c>
      <c r="G238" s="35" t="s">
        <v>2806</v>
      </c>
      <c r="H238" s="35" t="s">
        <v>2806</v>
      </c>
      <c r="I238" s="35" t="s">
        <v>2806</v>
      </c>
      <c r="J238" s="35">
        <v>1.0</v>
      </c>
      <c r="K238" s="35">
        <v>3200.0</v>
      </c>
      <c r="L238" s="35" t="s">
        <v>2806</v>
      </c>
      <c r="M238" s="35" t="s">
        <v>2806</v>
      </c>
      <c r="N238" s="35" t="s">
        <v>2806</v>
      </c>
      <c r="O238" s="35" t="s">
        <v>2806</v>
      </c>
      <c r="P238" s="35">
        <v>1.0</v>
      </c>
      <c r="Q238" s="35">
        <v>3200.0</v>
      </c>
    </row>
    <row r="239" ht="15.75" customHeight="1">
      <c r="A239" s="202">
        <v>60.0</v>
      </c>
      <c r="B239" s="35" t="s">
        <v>3175</v>
      </c>
      <c r="C239" s="35" t="s">
        <v>3296</v>
      </c>
      <c r="D239" s="35" t="s">
        <v>3297</v>
      </c>
      <c r="E239" s="35" t="s">
        <v>3298</v>
      </c>
      <c r="F239" s="35" t="s">
        <v>2806</v>
      </c>
      <c r="G239" s="35" t="s">
        <v>2806</v>
      </c>
      <c r="H239" s="35" t="s">
        <v>2806</v>
      </c>
      <c r="I239" s="35" t="s">
        <v>2806</v>
      </c>
      <c r="J239" s="35">
        <v>1.0</v>
      </c>
      <c r="K239" s="35">
        <v>3200.0</v>
      </c>
      <c r="L239" s="35" t="s">
        <v>2806</v>
      </c>
      <c r="M239" s="35" t="s">
        <v>2806</v>
      </c>
      <c r="N239" s="35" t="s">
        <v>2806</v>
      </c>
      <c r="O239" s="35" t="s">
        <v>2806</v>
      </c>
      <c r="P239" s="35">
        <v>1.0</v>
      </c>
      <c r="Q239" s="35">
        <v>3200.0</v>
      </c>
    </row>
    <row r="240" ht="15.75" customHeight="1">
      <c r="A240" s="202">
        <v>61.0</v>
      </c>
      <c r="B240" s="35" t="s">
        <v>3175</v>
      </c>
      <c r="C240" s="35" t="s">
        <v>3296</v>
      </c>
      <c r="D240" s="35" t="s">
        <v>3299</v>
      </c>
      <c r="E240" s="35" t="s">
        <v>3300</v>
      </c>
      <c r="F240" s="35" t="s">
        <v>2806</v>
      </c>
      <c r="G240" s="35" t="s">
        <v>2806</v>
      </c>
      <c r="H240" s="35" t="s">
        <v>2806</v>
      </c>
      <c r="I240" s="35" t="s">
        <v>2806</v>
      </c>
      <c r="J240" s="35">
        <v>1.0</v>
      </c>
      <c r="K240" s="35">
        <v>3200.0</v>
      </c>
      <c r="L240" s="35" t="s">
        <v>2806</v>
      </c>
      <c r="M240" s="35" t="s">
        <v>2806</v>
      </c>
      <c r="N240" s="35" t="s">
        <v>2806</v>
      </c>
      <c r="O240" s="35" t="s">
        <v>2806</v>
      </c>
      <c r="P240" s="35">
        <v>1.0</v>
      </c>
      <c r="Q240" s="35">
        <v>3200.0</v>
      </c>
    </row>
    <row r="241" ht="15.75" customHeight="1">
      <c r="A241" s="202">
        <v>62.0</v>
      </c>
      <c r="B241" s="35" t="s">
        <v>3175</v>
      </c>
      <c r="C241" s="35" t="s">
        <v>3301</v>
      </c>
      <c r="D241" s="35" t="s">
        <v>3302</v>
      </c>
      <c r="E241" s="35" t="s">
        <v>3250</v>
      </c>
      <c r="F241" s="35" t="s">
        <v>2806</v>
      </c>
      <c r="G241" s="35" t="s">
        <v>2806</v>
      </c>
      <c r="H241" s="35" t="s">
        <v>2806</v>
      </c>
      <c r="I241" s="35" t="s">
        <v>2806</v>
      </c>
      <c r="J241" s="35">
        <v>1.0</v>
      </c>
      <c r="K241" s="35">
        <v>3200.0</v>
      </c>
      <c r="L241" s="35" t="s">
        <v>2806</v>
      </c>
      <c r="M241" s="35" t="s">
        <v>2806</v>
      </c>
      <c r="N241" s="35" t="s">
        <v>2806</v>
      </c>
      <c r="O241" s="35" t="s">
        <v>2806</v>
      </c>
      <c r="P241" s="35">
        <v>1.0</v>
      </c>
      <c r="Q241" s="35">
        <v>3200.0</v>
      </c>
    </row>
    <row r="242" ht="15.75" customHeight="1">
      <c r="A242" s="202">
        <v>63.0</v>
      </c>
      <c r="B242" s="35" t="s">
        <v>3175</v>
      </c>
      <c r="C242" s="35" t="s">
        <v>3301</v>
      </c>
      <c r="D242" s="35" t="s">
        <v>3303</v>
      </c>
      <c r="E242" s="35" t="s">
        <v>3304</v>
      </c>
      <c r="F242" s="35" t="s">
        <v>2806</v>
      </c>
      <c r="G242" s="35" t="s">
        <v>2806</v>
      </c>
      <c r="H242" s="35" t="s">
        <v>2806</v>
      </c>
      <c r="I242" s="35" t="s">
        <v>2806</v>
      </c>
      <c r="J242" s="35">
        <v>1.0</v>
      </c>
      <c r="K242" s="35">
        <v>3200.0</v>
      </c>
      <c r="L242" s="35" t="s">
        <v>2806</v>
      </c>
      <c r="M242" s="35" t="s">
        <v>2806</v>
      </c>
      <c r="N242" s="35" t="s">
        <v>2806</v>
      </c>
      <c r="O242" s="35" t="s">
        <v>2806</v>
      </c>
      <c r="P242" s="35">
        <v>1.0</v>
      </c>
      <c r="Q242" s="35">
        <v>3200.0</v>
      </c>
    </row>
    <row r="243" ht="15.75" customHeight="1">
      <c r="A243" s="202">
        <v>64.0</v>
      </c>
      <c r="B243" s="35" t="s">
        <v>3175</v>
      </c>
      <c r="C243" s="35" t="s">
        <v>3301</v>
      </c>
      <c r="D243" s="35" t="s">
        <v>3305</v>
      </c>
      <c r="E243" s="35" t="s">
        <v>3306</v>
      </c>
      <c r="F243" s="35" t="s">
        <v>2806</v>
      </c>
      <c r="G243" s="35" t="s">
        <v>2806</v>
      </c>
      <c r="H243" s="35" t="s">
        <v>2806</v>
      </c>
      <c r="I243" s="35" t="s">
        <v>2806</v>
      </c>
      <c r="J243" s="35">
        <v>1.0</v>
      </c>
      <c r="K243" s="35">
        <v>3200.0</v>
      </c>
      <c r="L243" s="35" t="s">
        <v>2806</v>
      </c>
      <c r="M243" s="35" t="s">
        <v>2806</v>
      </c>
      <c r="N243" s="35" t="s">
        <v>2806</v>
      </c>
      <c r="O243" s="35" t="s">
        <v>2806</v>
      </c>
      <c r="P243" s="35">
        <v>1.0</v>
      </c>
      <c r="Q243" s="35">
        <v>3200.0</v>
      </c>
    </row>
    <row r="244" ht="15.75" customHeight="1">
      <c r="A244" s="202">
        <v>65.0</v>
      </c>
      <c r="B244" s="35" t="s">
        <v>3175</v>
      </c>
      <c r="C244" s="35" t="s">
        <v>3301</v>
      </c>
      <c r="D244" s="35" t="s">
        <v>3307</v>
      </c>
      <c r="E244" s="35" t="s">
        <v>3308</v>
      </c>
      <c r="F244" s="35" t="s">
        <v>2806</v>
      </c>
      <c r="G244" s="35" t="s">
        <v>2806</v>
      </c>
      <c r="H244" s="35" t="s">
        <v>2806</v>
      </c>
      <c r="I244" s="35" t="s">
        <v>2806</v>
      </c>
      <c r="J244" s="35">
        <v>1.0</v>
      </c>
      <c r="K244" s="35">
        <v>3200.0</v>
      </c>
      <c r="L244" s="35" t="s">
        <v>2806</v>
      </c>
      <c r="M244" s="35" t="s">
        <v>2806</v>
      </c>
      <c r="N244" s="35" t="s">
        <v>2806</v>
      </c>
      <c r="O244" s="35" t="s">
        <v>2806</v>
      </c>
      <c r="P244" s="35">
        <v>1.0</v>
      </c>
      <c r="Q244" s="35">
        <v>3200.0</v>
      </c>
    </row>
    <row r="245" ht="15.75" customHeight="1">
      <c r="A245" s="202">
        <v>66.0</v>
      </c>
      <c r="B245" s="35" t="s">
        <v>3175</v>
      </c>
      <c r="C245" s="35" t="s">
        <v>3309</v>
      </c>
      <c r="D245" s="35" t="s">
        <v>3310</v>
      </c>
      <c r="E245" s="35" t="s">
        <v>3311</v>
      </c>
      <c r="F245" s="35" t="s">
        <v>2806</v>
      </c>
      <c r="G245" s="35" t="s">
        <v>2806</v>
      </c>
      <c r="H245" s="35" t="s">
        <v>2806</v>
      </c>
      <c r="I245" s="35" t="s">
        <v>2806</v>
      </c>
      <c r="J245" s="35">
        <v>1.0</v>
      </c>
      <c r="K245" s="35">
        <v>3200.0</v>
      </c>
      <c r="L245" s="35" t="s">
        <v>2806</v>
      </c>
      <c r="M245" s="35" t="s">
        <v>2806</v>
      </c>
      <c r="N245" s="35" t="s">
        <v>2806</v>
      </c>
      <c r="O245" s="35" t="s">
        <v>2806</v>
      </c>
      <c r="P245" s="35">
        <v>1.0</v>
      </c>
      <c r="Q245" s="35">
        <v>3200.0</v>
      </c>
    </row>
    <row r="246" ht="15.75" customHeight="1">
      <c r="A246" s="202">
        <v>67.0</v>
      </c>
      <c r="B246" s="35" t="s">
        <v>3175</v>
      </c>
      <c r="C246" s="35" t="s">
        <v>3312</v>
      </c>
      <c r="D246" s="35" t="s">
        <v>3313</v>
      </c>
      <c r="E246" s="35" t="s">
        <v>2210</v>
      </c>
      <c r="F246" s="35" t="s">
        <v>2806</v>
      </c>
      <c r="G246" s="35" t="s">
        <v>2806</v>
      </c>
      <c r="H246" s="35" t="s">
        <v>2806</v>
      </c>
      <c r="I246" s="35" t="s">
        <v>2806</v>
      </c>
      <c r="J246" s="35">
        <v>1.0</v>
      </c>
      <c r="K246" s="35">
        <v>3200.0</v>
      </c>
      <c r="L246" s="35" t="s">
        <v>2806</v>
      </c>
      <c r="M246" s="35" t="s">
        <v>2806</v>
      </c>
      <c r="N246" s="35" t="s">
        <v>2806</v>
      </c>
      <c r="O246" s="35" t="s">
        <v>2806</v>
      </c>
      <c r="P246" s="35">
        <v>1.0</v>
      </c>
      <c r="Q246" s="35">
        <v>3200.0</v>
      </c>
    </row>
    <row r="247" ht="15.75" customHeight="1">
      <c r="A247" s="202">
        <v>68.0</v>
      </c>
      <c r="B247" s="35" t="s">
        <v>3175</v>
      </c>
      <c r="C247" s="35" t="s">
        <v>3314</v>
      </c>
      <c r="D247" s="35" t="s">
        <v>3315</v>
      </c>
      <c r="E247" s="35" t="s">
        <v>3316</v>
      </c>
      <c r="F247" s="35" t="s">
        <v>2806</v>
      </c>
      <c r="G247" s="35" t="s">
        <v>2806</v>
      </c>
      <c r="H247" s="35" t="s">
        <v>2806</v>
      </c>
      <c r="I247" s="35" t="s">
        <v>2806</v>
      </c>
      <c r="J247" s="35">
        <v>1.0</v>
      </c>
      <c r="K247" s="35">
        <v>3200.0</v>
      </c>
      <c r="L247" s="35" t="s">
        <v>2806</v>
      </c>
      <c r="M247" s="35" t="s">
        <v>2806</v>
      </c>
      <c r="N247" s="35" t="s">
        <v>2806</v>
      </c>
      <c r="O247" s="35" t="s">
        <v>2806</v>
      </c>
      <c r="P247" s="35">
        <v>1.0</v>
      </c>
      <c r="Q247" s="35">
        <v>3200.0</v>
      </c>
    </row>
    <row r="248" ht="15.75" customHeight="1">
      <c r="A248" s="202">
        <v>69.0</v>
      </c>
      <c r="B248" s="35" t="s">
        <v>3175</v>
      </c>
      <c r="C248" s="35" t="s">
        <v>3314</v>
      </c>
      <c r="D248" s="35" t="s">
        <v>3317</v>
      </c>
      <c r="E248" s="35" t="s">
        <v>2158</v>
      </c>
      <c r="F248" s="35" t="s">
        <v>2806</v>
      </c>
      <c r="G248" s="35" t="s">
        <v>2806</v>
      </c>
      <c r="H248" s="35" t="s">
        <v>2806</v>
      </c>
      <c r="I248" s="35" t="s">
        <v>2806</v>
      </c>
      <c r="J248" s="35">
        <v>1.0</v>
      </c>
      <c r="K248" s="35">
        <v>3200.0</v>
      </c>
      <c r="L248" s="35" t="s">
        <v>2806</v>
      </c>
      <c r="M248" s="35" t="s">
        <v>2806</v>
      </c>
      <c r="N248" s="35" t="s">
        <v>2806</v>
      </c>
      <c r="O248" s="35" t="s">
        <v>2806</v>
      </c>
      <c r="P248" s="35">
        <v>1.0</v>
      </c>
      <c r="Q248" s="35">
        <v>3200.0</v>
      </c>
    </row>
    <row r="249" ht="15.75" customHeight="1">
      <c r="A249" s="202">
        <v>70.0</v>
      </c>
      <c r="B249" s="35" t="s">
        <v>3175</v>
      </c>
      <c r="C249" s="35" t="s">
        <v>3314</v>
      </c>
      <c r="D249" s="35" t="s">
        <v>3318</v>
      </c>
      <c r="E249" s="35" t="s">
        <v>3319</v>
      </c>
      <c r="F249" s="35" t="s">
        <v>2806</v>
      </c>
      <c r="G249" s="35" t="s">
        <v>2806</v>
      </c>
      <c r="H249" s="35" t="s">
        <v>2806</v>
      </c>
      <c r="I249" s="35" t="s">
        <v>2806</v>
      </c>
      <c r="J249" s="35">
        <v>1.0</v>
      </c>
      <c r="K249" s="35">
        <v>3200.0</v>
      </c>
      <c r="L249" s="35" t="s">
        <v>2806</v>
      </c>
      <c r="M249" s="35" t="s">
        <v>2806</v>
      </c>
      <c r="N249" s="35" t="s">
        <v>2806</v>
      </c>
      <c r="O249" s="35" t="s">
        <v>2806</v>
      </c>
      <c r="P249" s="35">
        <v>1.0</v>
      </c>
      <c r="Q249" s="35">
        <v>3200.0</v>
      </c>
    </row>
    <row r="250" ht="15.75" customHeight="1">
      <c r="A250" s="202">
        <v>71.0</v>
      </c>
      <c r="B250" s="35" t="s">
        <v>3175</v>
      </c>
      <c r="C250" s="35" t="s">
        <v>3320</v>
      </c>
      <c r="D250" s="35" t="s">
        <v>3321</v>
      </c>
      <c r="E250" s="35" t="s">
        <v>2158</v>
      </c>
      <c r="F250" s="35" t="s">
        <v>2806</v>
      </c>
      <c r="G250" s="35" t="s">
        <v>2806</v>
      </c>
      <c r="H250" s="35" t="s">
        <v>2806</v>
      </c>
      <c r="I250" s="35" t="s">
        <v>2806</v>
      </c>
      <c r="J250" s="35">
        <v>1.0</v>
      </c>
      <c r="K250" s="35">
        <v>3200.0</v>
      </c>
      <c r="L250" s="35" t="s">
        <v>2806</v>
      </c>
      <c r="M250" s="35" t="s">
        <v>2806</v>
      </c>
      <c r="N250" s="35" t="s">
        <v>2806</v>
      </c>
      <c r="O250" s="35" t="s">
        <v>2806</v>
      </c>
      <c r="P250" s="35">
        <v>1.0</v>
      </c>
      <c r="Q250" s="35">
        <v>3200.0</v>
      </c>
    </row>
    <row r="251" ht="15.75" customHeight="1">
      <c r="A251" s="202">
        <v>72.0</v>
      </c>
      <c r="B251" s="35" t="s">
        <v>3175</v>
      </c>
      <c r="C251" s="35" t="s">
        <v>3320</v>
      </c>
      <c r="D251" s="35" t="s">
        <v>3322</v>
      </c>
      <c r="E251" s="35" t="s">
        <v>3323</v>
      </c>
      <c r="F251" s="35" t="s">
        <v>2806</v>
      </c>
      <c r="G251" s="35" t="s">
        <v>2806</v>
      </c>
      <c r="H251" s="35" t="s">
        <v>2806</v>
      </c>
      <c r="I251" s="35" t="s">
        <v>2806</v>
      </c>
      <c r="J251" s="35">
        <v>1.0</v>
      </c>
      <c r="K251" s="35">
        <v>3200.0</v>
      </c>
      <c r="L251" s="35" t="s">
        <v>2806</v>
      </c>
      <c r="M251" s="35" t="s">
        <v>2806</v>
      </c>
      <c r="N251" s="35" t="s">
        <v>2806</v>
      </c>
      <c r="O251" s="35" t="s">
        <v>2806</v>
      </c>
      <c r="P251" s="35">
        <v>1.0</v>
      </c>
      <c r="Q251" s="35">
        <v>3200.0</v>
      </c>
    </row>
    <row r="252" ht="15.75" customHeight="1">
      <c r="A252" s="202">
        <v>73.0</v>
      </c>
      <c r="B252" s="35" t="s">
        <v>3175</v>
      </c>
      <c r="C252" s="35" t="s">
        <v>3320</v>
      </c>
      <c r="D252" s="35" t="s">
        <v>3324</v>
      </c>
      <c r="E252" s="35" t="s">
        <v>3325</v>
      </c>
      <c r="F252" s="35" t="s">
        <v>2806</v>
      </c>
      <c r="G252" s="35" t="s">
        <v>2806</v>
      </c>
      <c r="H252" s="35" t="s">
        <v>2806</v>
      </c>
      <c r="I252" s="35" t="s">
        <v>2806</v>
      </c>
      <c r="J252" s="35">
        <v>1.0</v>
      </c>
      <c r="K252" s="35">
        <v>3200.0</v>
      </c>
      <c r="L252" s="35" t="s">
        <v>2806</v>
      </c>
      <c r="M252" s="35" t="s">
        <v>2806</v>
      </c>
      <c r="N252" s="35" t="s">
        <v>2806</v>
      </c>
      <c r="O252" s="35" t="s">
        <v>2806</v>
      </c>
      <c r="P252" s="35">
        <v>1.0</v>
      </c>
      <c r="Q252" s="35">
        <v>3200.0</v>
      </c>
    </row>
    <row r="253" ht="15.75" customHeight="1">
      <c r="A253" s="202">
        <v>74.0</v>
      </c>
      <c r="B253" s="35" t="s">
        <v>3175</v>
      </c>
      <c r="C253" s="35" t="s">
        <v>3326</v>
      </c>
      <c r="D253" s="35" t="s">
        <v>3327</v>
      </c>
      <c r="E253" s="35" t="s">
        <v>3328</v>
      </c>
      <c r="F253" s="35" t="s">
        <v>2806</v>
      </c>
      <c r="G253" s="35" t="s">
        <v>2806</v>
      </c>
      <c r="H253" s="35" t="s">
        <v>2806</v>
      </c>
      <c r="I253" s="35" t="s">
        <v>2806</v>
      </c>
      <c r="J253" s="35">
        <v>1.0</v>
      </c>
      <c r="K253" s="35">
        <v>3200.0</v>
      </c>
      <c r="L253" s="35" t="s">
        <v>2806</v>
      </c>
      <c r="M253" s="35" t="s">
        <v>2806</v>
      </c>
      <c r="N253" s="35" t="s">
        <v>2806</v>
      </c>
      <c r="O253" s="35" t="s">
        <v>2806</v>
      </c>
      <c r="P253" s="35">
        <v>1.0</v>
      </c>
      <c r="Q253" s="35">
        <v>3200.0</v>
      </c>
    </row>
    <row r="254" ht="15.75" customHeight="1">
      <c r="A254" s="202">
        <v>75.0</v>
      </c>
      <c r="B254" s="35" t="s">
        <v>3175</v>
      </c>
      <c r="C254" s="35" t="s">
        <v>3326</v>
      </c>
      <c r="D254" s="35" t="s">
        <v>3329</v>
      </c>
      <c r="E254" s="35" t="s">
        <v>3330</v>
      </c>
      <c r="F254" s="35" t="s">
        <v>2806</v>
      </c>
      <c r="G254" s="35" t="s">
        <v>2806</v>
      </c>
      <c r="H254" s="35" t="s">
        <v>2806</v>
      </c>
      <c r="I254" s="35" t="s">
        <v>2806</v>
      </c>
      <c r="J254" s="35">
        <v>1.0</v>
      </c>
      <c r="K254" s="35">
        <v>3200.0</v>
      </c>
      <c r="L254" s="35" t="s">
        <v>2806</v>
      </c>
      <c r="M254" s="35" t="s">
        <v>2806</v>
      </c>
      <c r="N254" s="35" t="s">
        <v>2806</v>
      </c>
      <c r="O254" s="35" t="s">
        <v>2806</v>
      </c>
      <c r="P254" s="35">
        <v>1.0</v>
      </c>
      <c r="Q254" s="35">
        <v>3200.0</v>
      </c>
    </row>
    <row r="255" ht="15.75" customHeight="1">
      <c r="A255" s="202">
        <v>76.0</v>
      </c>
      <c r="B255" s="35" t="s">
        <v>3175</v>
      </c>
      <c r="C255" s="35" t="s">
        <v>3331</v>
      </c>
      <c r="D255" s="35" t="s">
        <v>3332</v>
      </c>
      <c r="E255" s="35" t="s">
        <v>3333</v>
      </c>
      <c r="F255" s="35" t="s">
        <v>2806</v>
      </c>
      <c r="G255" s="35" t="s">
        <v>2806</v>
      </c>
      <c r="H255" s="35" t="s">
        <v>2806</v>
      </c>
      <c r="I255" s="35" t="s">
        <v>2806</v>
      </c>
      <c r="J255" s="35">
        <v>1.0</v>
      </c>
      <c r="K255" s="35">
        <v>3200.0</v>
      </c>
      <c r="L255" s="35" t="s">
        <v>2806</v>
      </c>
      <c r="M255" s="35" t="s">
        <v>2806</v>
      </c>
      <c r="N255" s="35" t="s">
        <v>2806</v>
      </c>
      <c r="O255" s="35" t="s">
        <v>2806</v>
      </c>
      <c r="P255" s="35">
        <v>1.0</v>
      </c>
      <c r="Q255" s="35">
        <v>3200.0</v>
      </c>
    </row>
    <row r="256" ht="15.75" customHeight="1">
      <c r="A256" s="202">
        <v>77.0</v>
      </c>
      <c r="B256" s="35" t="s">
        <v>3175</v>
      </c>
      <c r="C256" s="35" t="s">
        <v>3334</v>
      </c>
      <c r="D256" s="35" t="s">
        <v>3335</v>
      </c>
      <c r="E256" s="35" t="s">
        <v>3336</v>
      </c>
      <c r="F256" s="35" t="s">
        <v>2806</v>
      </c>
      <c r="G256" s="35" t="s">
        <v>2806</v>
      </c>
      <c r="H256" s="35" t="s">
        <v>2806</v>
      </c>
      <c r="I256" s="35" t="s">
        <v>2806</v>
      </c>
      <c r="J256" s="35">
        <v>1.0</v>
      </c>
      <c r="K256" s="35">
        <v>3200.0</v>
      </c>
      <c r="L256" s="35" t="s">
        <v>2806</v>
      </c>
      <c r="M256" s="35" t="s">
        <v>2806</v>
      </c>
      <c r="N256" s="35" t="s">
        <v>2806</v>
      </c>
      <c r="O256" s="35" t="s">
        <v>2806</v>
      </c>
      <c r="P256" s="35">
        <v>1.0</v>
      </c>
      <c r="Q256" s="35">
        <v>3200.0</v>
      </c>
    </row>
    <row r="257" ht="15.75" customHeight="1">
      <c r="A257" s="202">
        <v>78.0</v>
      </c>
      <c r="B257" s="35" t="s">
        <v>3175</v>
      </c>
      <c r="C257" s="35" t="s">
        <v>3337</v>
      </c>
      <c r="D257" s="35" t="s">
        <v>3338</v>
      </c>
      <c r="E257" s="35" t="s">
        <v>3339</v>
      </c>
      <c r="F257" s="35" t="s">
        <v>2806</v>
      </c>
      <c r="G257" s="35" t="s">
        <v>2806</v>
      </c>
      <c r="H257" s="35" t="s">
        <v>2806</v>
      </c>
      <c r="I257" s="35" t="s">
        <v>2806</v>
      </c>
      <c r="J257" s="35">
        <v>1.0</v>
      </c>
      <c r="K257" s="35">
        <v>3200.0</v>
      </c>
      <c r="L257" s="35" t="s">
        <v>2806</v>
      </c>
      <c r="M257" s="35" t="s">
        <v>2806</v>
      </c>
      <c r="N257" s="35" t="s">
        <v>2806</v>
      </c>
      <c r="O257" s="35" t="s">
        <v>2806</v>
      </c>
      <c r="P257" s="35">
        <v>1.0</v>
      </c>
      <c r="Q257" s="35">
        <v>3200.0</v>
      </c>
    </row>
    <row r="258" ht="15.75" customHeight="1">
      <c r="A258" s="202">
        <v>79.0</v>
      </c>
      <c r="B258" s="35" t="s">
        <v>3175</v>
      </c>
      <c r="C258" s="35" t="s">
        <v>3337</v>
      </c>
      <c r="D258" s="35" t="s">
        <v>3340</v>
      </c>
      <c r="E258" s="35" t="s">
        <v>3341</v>
      </c>
      <c r="F258" s="35" t="s">
        <v>2806</v>
      </c>
      <c r="G258" s="35" t="s">
        <v>2806</v>
      </c>
      <c r="H258" s="35" t="s">
        <v>2806</v>
      </c>
      <c r="I258" s="35" t="s">
        <v>2806</v>
      </c>
      <c r="J258" s="35">
        <v>1.0</v>
      </c>
      <c r="K258" s="35">
        <v>3200.0</v>
      </c>
      <c r="L258" s="35" t="s">
        <v>2806</v>
      </c>
      <c r="M258" s="35" t="s">
        <v>2806</v>
      </c>
      <c r="N258" s="35" t="s">
        <v>2806</v>
      </c>
      <c r="O258" s="35" t="s">
        <v>2806</v>
      </c>
      <c r="P258" s="35">
        <v>1.0</v>
      </c>
      <c r="Q258" s="35">
        <v>3200.0</v>
      </c>
    </row>
    <row r="259" ht="15.75" customHeight="1">
      <c r="A259" s="202">
        <v>80.0</v>
      </c>
      <c r="B259" s="35" t="s">
        <v>3175</v>
      </c>
      <c r="C259" s="35" t="s">
        <v>3337</v>
      </c>
      <c r="D259" s="35" t="s">
        <v>3342</v>
      </c>
      <c r="E259" s="35" t="s">
        <v>3343</v>
      </c>
      <c r="F259" s="35" t="s">
        <v>2806</v>
      </c>
      <c r="G259" s="35" t="s">
        <v>2806</v>
      </c>
      <c r="H259" s="35" t="s">
        <v>2806</v>
      </c>
      <c r="I259" s="35" t="s">
        <v>2806</v>
      </c>
      <c r="J259" s="35">
        <v>1.0</v>
      </c>
      <c r="K259" s="35">
        <v>3200.0</v>
      </c>
      <c r="L259" s="35" t="s">
        <v>2806</v>
      </c>
      <c r="M259" s="35" t="s">
        <v>2806</v>
      </c>
      <c r="N259" s="35" t="s">
        <v>2806</v>
      </c>
      <c r="O259" s="35" t="s">
        <v>2806</v>
      </c>
      <c r="P259" s="35">
        <v>1.0</v>
      </c>
      <c r="Q259" s="35">
        <v>3200.0</v>
      </c>
    </row>
    <row r="260" ht="15.75" customHeight="1">
      <c r="A260" s="202">
        <v>81.0</v>
      </c>
      <c r="B260" s="35" t="s">
        <v>3175</v>
      </c>
      <c r="C260" s="35" t="s">
        <v>3337</v>
      </c>
      <c r="D260" s="35" t="s">
        <v>3344</v>
      </c>
      <c r="E260" s="35" t="s">
        <v>3238</v>
      </c>
      <c r="F260" s="35" t="s">
        <v>2806</v>
      </c>
      <c r="G260" s="35" t="s">
        <v>2806</v>
      </c>
      <c r="H260" s="35" t="s">
        <v>2806</v>
      </c>
      <c r="I260" s="35" t="s">
        <v>2806</v>
      </c>
      <c r="J260" s="35">
        <v>1.0</v>
      </c>
      <c r="K260" s="35">
        <v>3200.0</v>
      </c>
      <c r="L260" s="35" t="s">
        <v>2806</v>
      </c>
      <c r="M260" s="35" t="s">
        <v>2806</v>
      </c>
      <c r="N260" s="35" t="s">
        <v>2806</v>
      </c>
      <c r="O260" s="35" t="s">
        <v>2806</v>
      </c>
      <c r="P260" s="35">
        <v>1.0</v>
      </c>
      <c r="Q260" s="35">
        <v>3200.0</v>
      </c>
    </row>
    <row r="261" ht="15.75" customHeight="1">
      <c r="A261" s="202">
        <v>82.0</v>
      </c>
      <c r="B261" s="35" t="s">
        <v>3175</v>
      </c>
      <c r="C261" s="35" t="s">
        <v>3337</v>
      </c>
      <c r="D261" s="35" t="s">
        <v>3345</v>
      </c>
      <c r="E261" s="35" t="s">
        <v>3346</v>
      </c>
      <c r="F261" s="35" t="s">
        <v>2806</v>
      </c>
      <c r="G261" s="35" t="s">
        <v>2806</v>
      </c>
      <c r="H261" s="35" t="s">
        <v>2806</v>
      </c>
      <c r="I261" s="35" t="s">
        <v>2806</v>
      </c>
      <c r="J261" s="35">
        <v>1.0</v>
      </c>
      <c r="K261" s="35">
        <v>3200.0</v>
      </c>
      <c r="L261" s="35" t="s">
        <v>2806</v>
      </c>
      <c r="M261" s="35" t="s">
        <v>2806</v>
      </c>
      <c r="N261" s="35" t="s">
        <v>2806</v>
      </c>
      <c r="O261" s="35" t="s">
        <v>2806</v>
      </c>
      <c r="P261" s="35">
        <v>1.0</v>
      </c>
      <c r="Q261" s="35">
        <v>3200.0</v>
      </c>
    </row>
    <row r="262" ht="15.75" customHeight="1">
      <c r="A262" s="202">
        <v>83.0</v>
      </c>
      <c r="B262" s="35" t="s">
        <v>3175</v>
      </c>
      <c r="C262" s="35" t="s">
        <v>3337</v>
      </c>
      <c r="D262" s="35" t="s">
        <v>3347</v>
      </c>
      <c r="E262" s="35" t="s">
        <v>3348</v>
      </c>
      <c r="F262" s="35" t="s">
        <v>2806</v>
      </c>
      <c r="G262" s="35" t="s">
        <v>2806</v>
      </c>
      <c r="H262" s="35" t="s">
        <v>2806</v>
      </c>
      <c r="I262" s="35" t="s">
        <v>2806</v>
      </c>
      <c r="J262" s="35">
        <v>1.0</v>
      </c>
      <c r="K262" s="35">
        <v>3200.0</v>
      </c>
      <c r="L262" s="35" t="s">
        <v>2806</v>
      </c>
      <c r="M262" s="35" t="s">
        <v>2806</v>
      </c>
      <c r="N262" s="35" t="s">
        <v>2806</v>
      </c>
      <c r="O262" s="35" t="s">
        <v>2806</v>
      </c>
      <c r="P262" s="35">
        <v>1.0</v>
      </c>
      <c r="Q262" s="35">
        <v>3200.0</v>
      </c>
    </row>
    <row r="263" ht="15.75" customHeight="1">
      <c r="A263" s="202">
        <v>84.0</v>
      </c>
      <c r="B263" s="35" t="s">
        <v>3175</v>
      </c>
      <c r="C263" s="35" t="s">
        <v>3337</v>
      </c>
      <c r="D263" s="35" t="s">
        <v>3349</v>
      </c>
      <c r="E263" s="35" t="s">
        <v>3350</v>
      </c>
      <c r="F263" s="35" t="s">
        <v>2806</v>
      </c>
      <c r="G263" s="35" t="s">
        <v>2806</v>
      </c>
      <c r="H263" s="35" t="s">
        <v>2806</v>
      </c>
      <c r="I263" s="35" t="s">
        <v>2806</v>
      </c>
      <c r="J263" s="35">
        <v>1.0</v>
      </c>
      <c r="K263" s="35">
        <v>3200.0</v>
      </c>
      <c r="L263" s="35" t="s">
        <v>2806</v>
      </c>
      <c r="M263" s="35" t="s">
        <v>2806</v>
      </c>
      <c r="N263" s="35" t="s">
        <v>2806</v>
      </c>
      <c r="O263" s="35" t="s">
        <v>2806</v>
      </c>
      <c r="P263" s="35">
        <v>1.0</v>
      </c>
      <c r="Q263" s="35">
        <v>3200.0</v>
      </c>
    </row>
    <row r="264" ht="15.75" customHeight="1">
      <c r="A264" s="202">
        <v>85.0</v>
      </c>
      <c r="B264" s="35" t="s">
        <v>3175</v>
      </c>
      <c r="C264" s="35" t="s">
        <v>3337</v>
      </c>
      <c r="D264" s="35" t="s">
        <v>3351</v>
      </c>
      <c r="E264" s="35" t="s">
        <v>3339</v>
      </c>
      <c r="F264" s="35" t="s">
        <v>2806</v>
      </c>
      <c r="G264" s="35" t="s">
        <v>2806</v>
      </c>
      <c r="H264" s="35" t="s">
        <v>2806</v>
      </c>
      <c r="I264" s="35" t="s">
        <v>2806</v>
      </c>
      <c r="J264" s="35">
        <v>1.0</v>
      </c>
      <c r="K264" s="35">
        <v>3200.0</v>
      </c>
      <c r="L264" s="35" t="s">
        <v>2806</v>
      </c>
      <c r="M264" s="35" t="s">
        <v>2806</v>
      </c>
      <c r="N264" s="35" t="s">
        <v>2806</v>
      </c>
      <c r="O264" s="35" t="s">
        <v>2806</v>
      </c>
      <c r="P264" s="35">
        <v>1.0</v>
      </c>
      <c r="Q264" s="35">
        <v>3200.0</v>
      </c>
    </row>
    <row r="265" ht="15.75" customHeight="1">
      <c r="A265" s="202">
        <v>86.0</v>
      </c>
      <c r="B265" s="35" t="s">
        <v>3175</v>
      </c>
      <c r="C265" s="35" t="s">
        <v>3337</v>
      </c>
      <c r="D265" s="35" t="s">
        <v>3352</v>
      </c>
      <c r="E265" s="35"/>
      <c r="F265" s="35" t="s">
        <v>2806</v>
      </c>
      <c r="G265" s="35" t="s">
        <v>2806</v>
      </c>
      <c r="H265" s="35" t="s">
        <v>2806</v>
      </c>
      <c r="I265" s="35" t="s">
        <v>2806</v>
      </c>
      <c r="J265" s="35">
        <v>1.0</v>
      </c>
      <c r="K265" s="35">
        <v>3200.0</v>
      </c>
      <c r="L265" s="35" t="s">
        <v>2806</v>
      </c>
      <c r="M265" s="35" t="s">
        <v>2806</v>
      </c>
      <c r="N265" s="35" t="s">
        <v>2806</v>
      </c>
      <c r="O265" s="35" t="s">
        <v>2806</v>
      </c>
      <c r="P265" s="35">
        <v>1.0</v>
      </c>
      <c r="Q265" s="35">
        <v>3200.0</v>
      </c>
    </row>
    <row r="266" ht="15.75" customHeight="1">
      <c r="A266" s="202">
        <v>87.0</v>
      </c>
      <c r="B266" s="35" t="s">
        <v>3175</v>
      </c>
      <c r="C266" s="35" t="s">
        <v>3353</v>
      </c>
      <c r="D266" s="35" t="s">
        <v>3354</v>
      </c>
      <c r="E266" s="35" t="s">
        <v>3355</v>
      </c>
      <c r="F266" s="35" t="s">
        <v>2806</v>
      </c>
      <c r="G266" s="35" t="s">
        <v>2806</v>
      </c>
      <c r="H266" s="35" t="s">
        <v>2806</v>
      </c>
      <c r="I266" s="35" t="s">
        <v>2806</v>
      </c>
      <c r="J266" s="35">
        <v>1.0</v>
      </c>
      <c r="K266" s="35">
        <v>3200.0</v>
      </c>
      <c r="L266" s="35" t="s">
        <v>2806</v>
      </c>
      <c r="M266" s="35" t="s">
        <v>2806</v>
      </c>
      <c r="N266" s="35" t="s">
        <v>2806</v>
      </c>
      <c r="O266" s="35" t="s">
        <v>2806</v>
      </c>
      <c r="P266" s="35">
        <v>1.0</v>
      </c>
      <c r="Q266" s="35">
        <v>3200.0</v>
      </c>
    </row>
    <row r="267" ht="15.75" customHeight="1">
      <c r="A267" s="202">
        <v>88.0</v>
      </c>
      <c r="B267" s="35" t="s">
        <v>3175</v>
      </c>
      <c r="C267" s="35" t="s">
        <v>3353</v>
      </c>
      <c r="D267" s="35" t="s">
        <v>3356</v>
      </c>
      <c r="E267" s="35" t="s">
        <v>3357</v>
      </c>
      <c r="F267" s="35" t="s">
        <v>2806</v>
      </c>
      <c r="G267" s="35" t="s">
        <v>2806</v>
      </c>
      <c r="H267" s="35" t="s">
        <v>2806</v>
      </c>
      <c r="I267" s="35" t="s">
        <v>2806</v>
      </c>
      <c r="J267" s="35">
        <v>1.0</v>
      </c>
      <c r="K267" s="35">
        <v>3200.0</v>
      </c>
      <c r="L267" s="35" t="s">
        <v>2806</v>
      </c>
      <c r="M267" s="35" t="s">
        <v>2806</v>
      </c>
      <c r="N267" s="35" t="s">
        <v>2806</v>
      </c>
      <c r="O267" s="35" t="s">
        <v>2806</v>
      </c>
      <c r="P267" s="35">
        <v>1.0</v>
      </c>
      <c r="Q267" s="35">
        <v>3200.0</v>
      </c>
    </row>
    <row r="268" ht="15.75" customHeight="1">
      <c r="A268" s="202">
        <v>89.0</v>
      </c>
      <c r="B268" s="35" t="s">
        <v>3175</v>
      </c>
      <c r="C268" s="35" t="s">
        <v>3353</v>
      </c>
      <c r="D268" s="35" t="s">
        <v>3358</v>
      </c>
      <c r="E268" s="35" t="s">
        <v>3359</v>
      </c>
      <c r="F268" s="35" t="s">
        <v>2806</v>
      </c>
      <c r="G268" s="35" t="s">
        <v>2806</v>
      </c>
      <c r="H268" s="35" t="s">
        <v>2806</v>
      </c>
      <c r="I268" s="35" t="s">
        <v>2806</v>
      </c>
      <c r="J268" s="35">
        <v>1.0</v>
      </c>
      <c r="K268" s="35">
        <v>3200.0</v>
      </c>
      <c r="L268" s="35" t="s">
        <v>2806</v>
      </c>
      <c r="M268" s="35" t="s">
        <v>2806</v>
      </c>
      <c r="N268" s="35" t="s">
        <v>2806</v>
      </c>
      <c r="O268" s="35" t="s">
        <v>2806</v>
      </c>
      <c r="P268" s="35">
        <v>1.0</v>
      </c>
      <c r="Q268" s="35">
        <v>3200.0</v>
      </c>
    </row>
    <row r="269" ht="15.75" customHeight="1">
      <c r="A269" s="202">
        <v>90.0</v>
      </c>
      <c r="B269" s="35" t="s">
        <v>3175</v>
      </c>
      <c r="C269" s="35" t="s">
        <v>3353</v>
      </c>
      <c r="D269" s="35" t="s">
        <v>3360</v>
      </c>
      <c r="E269" s="35" t="s">
        <v>3361</v>
      </c>
      <c r="F269" s="35" t="s">
        <v>2806</v>
      </c>
      <c r="G269" s="35" t="s">
        <v>2806</v>
      </c>
      <c r="H269" s="35" t="s">
        <v>2806</v>
      </c>
      <c r="I269" s="35" t="s">
        <v>2806</v>
      </c>
      <c r="J269" s="35">
        <v>1.0</v>
      </c>
      <c r="K269" s="35">
        <v>3200.0</v>
      </c>
      <c r="L269" s="35" t="s">
        <v>2806</v>
      </c>
      <c r="M269" s="35" t="s">
        <v>2806</v>
      </c>
      <c r="N269" s="35" t="s">
        <v>2806</v>
      </c>
      <c r="O269" s="35" t="s">
        <v>2806</v>
      </c>
      <c r="P269" s="35">
        <v>1.0</v>
      </c>
      <c r="Q269" s="35">
        <v>3200.0</v>
      </c>
    </row>
    <row r="270" ht="15.75" customHeight="1">
      <c r="A270" s="202">
        <v>91.0</v>
      </c>
      <c r="B270" s="35" t="s">
        <v>3175</v>
      </c>
      <c r="C270" s="35" t="s">
        <v>3353</v>
      </c>
      <c r="D270" s="35" t="s">
        <v>3362</v>
      </c>
      <c r="E270" s="35" t="s">
        <v>3363</v>
      </c>
      <c r="F270" s="35" t="s">
        <v>2806</v>
      </c>
      <c r="G270" s="35" t="s">
        <v>2806</v>
      </c>
      <c r="H270" s="35" t="s">
        <v>2806</v>
      </c>
      <c r="I270" s="35" t="s">
        <v>2806</v>
      </c>
      <c r="J270" s="35">
        <v>1.0</v>
      </c>
      <c r="K270" s="35">
        <v>3200.0</v>
      </c>
      <c r="L270" s="35" t="s">
        <v>2806</v>
      </c>
      <c r="M270" s="35" t="s">
        <v>2806</v>
      </c>
      <c r="N270" s="35" t="s">
        <v>2806</v>
      </c>
      <c r="O270" s="35" t="s">
        <v>2806</v>
      </c>
      <c r="P270" s="35">
        <v>1.0</v>
      </c>
      <c r="Q270" s="35">
        <v>3200.0</v>
      </c>
    </row>
    <row r="271" ht="15.75" customHeight="1">
      <c r="A271" s="202">
        <v>92.0</v>
      </c>
      <c r="B271" s="35" t="s">
        <v>3175</v>
      </c>
      <c r="C271" s="35" t="s">
        <v>3364</v>
      </c>
      <c r="D271" s="35" t="s">
        <v>3210</v>
      </c>
      <c r="E271" s="35" t="s">
        <v>3365</v>
      </c>
      <c r="F271" s="35" t="s">
        <v>2806</v>
      </c>
      <c r="G271" s="35" t="s">
        <v>2806</v>
      </c>
      <c r="H271" s="35" t="s">
        <v>2806</v>
      </c>
      <c r="I271" s="35" t="s">
        <v>2806</v>
      </c>
      <c r="J271" s="35">
        <v>1.0</v>
      </c>
      <c r="K271" s="35">
        <v>3200.0</v>
      </c>
      <c r="L271" s="35" t="s">
        <v>2806</v>
      </c>
      <c r="M271" s="35" t="s">
        <v>2806</v>
      </c>
      <c r="N271" s="35" t="s">
        <v>2806</v>
      </c>
      <c r="O271" s="35" t="s">
        <v>2806</v>
      </c>
      <c r="P271" s="35">
        <v>1.0</v>
      </c>
      <c r="Q271" s="35">
        <v>3200.0</v>
      </c>
    </row>
    <row r="272" ht="15.75" customHeight="1">
      <c r="A272" s="202">
        <v>93.0</v>
      </c>
      <c r="B272" s="35" t="s">
        <v>3175</v>
      </c>
      <c r="C272" s="35" t="s">
        <v>3366</v>
      </c>
      <c r="D272" s="35" t="s">
        <v>3367</v>
      </c>
      <c r="E272" s="35" t="s">
        <v>3361</v>
      </c>
      <c r="F272" s="35" t="s">
        <v>2806</v>
      </c>
      <c r="G272" s="35" t="s">
        <v>2806</v>
      </c>
      <c r="H272" s="35" t="s">
        <v>2806</v>
      </c>
      <c r="I272" s="35" t="s">
        <v>2806</v>
      </c>
      <c r="J272" s="35">
        <v>1.0</v>
      </c>
      <c r="K272" s="35">
        <v>3200.0</v>
      </c>
      <c r="L272" s="35" t="s">
        <v>2806</v>
      </c>
      <c r="M272" s="35" t="s">
        <v>2806</v>
      </c>
      <c r="N272" s="35" t="s">
        <v>2806</v>
      </c>
      <c r="O272" s="35" t="s">
        <v>2806</v>
      </c>
      <c r="P272" s="35">
        <v>1.0</v>
      </c>
      <c r="Q272" s="35">
        <v>3200.0</v>
      </c>
    </row>
    <row r="273" ht="15.75" customHeight="1">
      <c r="A273" s="202">
        <v>94.0</v>
      </c>
      <c r="B273" s="35" t="s">
        <v>3175</v>
      </c>
      <c r="C273" s="35" t="s">
        <v>3368</v>
      </c>
      <c r="D273" s="35" t="s">
        <v>3369</v>
      </c>
      <c r="E273" s="35" t="s">
        <v>3370</v>
      </c>
      <c r="F273" s="35" t="s">
        <v>2806</v>
      </c>
      <c r="G273" s="35" t="s">
        <v>2806</v>
      </c>
      <c r="H273" s="35" t="s">
        <v>2806</v>
      </c>
      <c r="I273" s="35" t="s">
        <v>2806</v>
      </c>
      <c r="J273" s="35">
        <v>1.0</v>
      </c>
      <c r="K273" s="35">
        <v>3200.0</v>
      </c>
      <c r="L273" s="35" t="s">
        <v>2806</v>
      </c>
      <c r="M273" s="35" t="s">
        <v>2806</v>
      </c>
      <c r="N273" s="35" t="s">
        <v>2806</v>
      </c>
      <c r="O273" s="35" t="s">
        <v>2806</v>
      </c>
      <c r="P273" s="35">
        <v>1.0</v>
      </c>
      <c r="Q273" s="35">
        <v>3200.0</v>
      </c>
    </row>
    <row r="274" ht="15.75" customHeight="1">
      <c r="A274" s="202">
        <v>95.0</v>
      </c>
      <c r="B274" s="35" t="s">
        <v>3175</v>
      </c>
      <c r="C274" s="35" t="s">
        <v>3371</v>
      </c>
      <c r="D274" s="35" t="s">
        <v>3372</v>
      </c>
      <c r="E274" s="35" t="s">
        <v>3373</v>
      </c>
      <c r="F274" s="35" t="s">
        <v>2806</v>
      </c>
      <c r="G274" s="35" t="s">
        <v>2806</v>
      </c>
      <c r="H274" s="35" t="s">
        <v>2806</v>
      </c>
      <c r="I274" s="35" t="s">
        <v>2806</v>
      </c>
      <c r="J274" s="35">
        <v>1.0</v>
      </c>
      <c r="K274" s="35">
        <v>3200.0</v>
      </c>
      <c r="L274" s="35" t="s">
        <v>2806</v>
      </c>
      <c r="M274" s="35" t="s">
        <v>2806</v>
      </c>
      <c r="N274" s="35" t="s">
        <v>2806</v>
      </c>
      <c r="O274" s="35" t="s">
        <v>2806</v>
      </c>
      <c r="P274" s="35">
        <v>1.0</v>
      </c>
      <c r="Q274" s="35">
        <v>3200.0</v>
      </c>
    </row>
    <row r="275" ht="15.75" customHeight="1">
      <c r="A275" s="202">
        <v>96.0</v>
      </c>
      <c r="B275" s="35" t="s">
        <v>3175</v>
      </c>
      <c r="C275" s="35" t="s">
        <v>3374</v>
      </c>
      <c r="D275" s="35" t="s">
        <v>3375</v>
      </c>
      <c r="E275" s="35" t="s">
        <v>3376</v>
      </c>
      <c r="F275" s="35" t="s">
        <v>2806</v>
      </c>
      <c r="G275" s="35" t="s">
        <v>2806</v>
      </c>
      <c r="H275" s="35" t="s">
        <v>2806</v>
      </c>
      <c r="I275" s="35" t="s">
        <v>2806</v>
      </c>
      <c r="J275" s="35">
        <v>1.0</v>
      </c>
      <c r="K275" s="35">
        <v>3200.0</v>
      </c>
      <c r="L275" s="35" t="s">
        <v>2806</v>
      </c>
      <c r="M275" s="35" t="s">
        <v>2806</v>
      </c>
      <c r="N275" s="35" t="s">
        <v>2806</v>
      </c>
      <c r="O275" s="35" t="s">
        <v>2806</v>
      </c>
      <c r="P275" s="35">
        <v>1.0</v>
      </c>
      <c r="Q275" s="35">
        <v>3200.0</v>
      </c>
    </row>
    <row r="276" ht="15.75" customHeight="1">
      <c r="A276" s="202">
        <v>97.0</v>
      </c>
      <c r="B276" s="35" t="s">
        <v>3175</v>
      </c>
      <c r="C276" s="35" t="s">
        <v>3374</v>
      </c>
      <c r="D276" s="35" t="s">
        <v>3377</v>
      </c>
      <c r="E276" s="35" t="s">
        <v>2259</v>
      </c>
      <c r="F276" s="35" t="s">
        <v>2806</v>
      </c>
      <c r="G276" s="35" t="s">
        <v>2806</v>
      </c>
      <c r="H276" s="35" t="s">
        <v>2806</v>
      </c>
      <c r="I276" s="35" t="s">
        <v>2806</v>
      </c>
      <c r="J276" s="35">
        <v>1.0</v>
      </c>
      <c r="K276" s="35">
        <v>3200.0</v>
      </c>
      <c r="L276" s="35" t="s">
        <v>2806</v>
      </c>
      <c r="M276" s="35" t="s">
        <v>2806</v>
      </c>
      <c r="N276" s="35" t="s">
        <v>2806</v>
      </c>
      <c r="O276" s="35" t="s">
        <v>2806</v>
      </c>
      <c r="P276" s="35">
        <v>1.0</v>
      </c>
      <c r="Q276" s="35">
        <v>3200.0</v>
      </c>
    </row>
    <row r="277" ht="15.75" customHeight="1">
      <c r="C277" s="211"/>
      <c r="D277" s="213" t="s">
        <v>3378</v>
      </c>
      <c r="E277" s="2"/>
      <c r="F277" s="2"/>
      <c r="G277" s="2"/>
      <c r="J277" s="108">
        <f t="shared" ref="J277:K277" si="7">SUM(J180:J276)</f>
        <v>97</v>
      </c>
      <c r="K277" s="108">
        <f t="shared" si="7"/>
        <v>310400</v>
      </c>
      <c r="P277" s="108">
        <f t="shared" ref="P277:Q277" si="8">SUM(P180:P276)</f>
        <v>97</v>
      </c>
      <c r="Q277" s="108">
        <f t="shared" si="8"/>
        <v>310400</v>
      </c>
    </row>
    <row r="278" ht="15.75" customHeight="1"/>
    <row r="279" ht="15.75" customHeight="1"/>
    <row r="280" ht="15.75" customHeight="1">
      <c r="A280" s="39" t="s">
        <v>3379</v>
      </c>
      <c r="B280" s="29"/>
      <c r="C280" s="29"/>
      <c r="D280" s="29"/>
      <c r="E280" s="29"/>
      <c r="F280" s="29"/>
      <c r="G280" s="29"/>
      <c r="H280" s="29"/>
      <c r="I280" s="12"/>
    </row>
    <row r="281" ht="15.75" customHeight="1">
      <c r="A281" s="205" t="s">
        <v>2790</v>
      </c>
      <c r="B281" s="205" t="s">
        <v>624</v>
      </c>
      <c r="C281" s="205" t="s">
        <v>3380</v>
      </c>
      <c r="D281" s="205" t="s">
        <v>3381</v>
      </c>
      <c r="E281" s="208" t="s">
        <v>3382</v>
      </c>
      <c r="F281" s="29"/>
      <c r="G281" s="12"/>
      <c r="H281" s="209" t="s">
        <v>3383</v>
      </c>
      <c r="I281" s="209" t="s">
        <v>7</v>
      </c>
    </row>
    <row r="282" ht="15.75" customHeight="1">
      <c r="A282" s="19"/>
      <c r="B282" s="19"/>
      <c r="C282" s="19"/>
      <c r="D282" s="19"/>
      <c r="E282" s="209" t="s">
        <v>3384</v>
      </c>
      <c r="F282" s="209" t="s">
        <v>3385</v>
      </c>
      <c r="G282" s="209" t="s">
        <v>3386</v>
      </c>
      <c r="H282" s="209"/>
      <c r="I282" s="35"/>
    </row>
    <row r="283" ht="15.75" customHeight="1">
      <c r="A283" s="209">
        <v>1.0</v>
      </c>
      <c r="B283" s="209">
        <v>2.0</v>
      </c>
      <c r="C283" s="209">
        <v>3.0</v>
      </c>
      <c r="D283" s="209">
        <v>4.0</v>
      </c>
      <c r="E283" s="209">
        <v>5.0</v>
      </c>
      <c r="F283" s="209">
        <v>6.0</v>
      </c>
      <c r="G283" s="209">
        <v>7.0</v>
      </c>
      <c r="H283" s="209">
        <v>8.0</v>
      </c>
      <c r="I283" s="209">
        <v>9.0</v>
      </c>
    </row>
    <row r="284" ht="15.75" customHeight="1">
      <c r="A284" s="35">
        <v>1.0</v>
      </c>
      <c r="B284" s="35" t="s">
        <v>3387</v>
      </c>
      <c r="C284" s="35">
        <v>29.0</v>
      </c>
      <c r="D284" s="35">
        <v>68.0</v>
      </c>
      <c r="E284" s="35">
        <v>0.0</v>
      </c>
      <c r="F284" s="35">
        <v>0.0</v>
      </c>
      <c r="G284" s="35">
        <v>68.0</v>
      </c>
      <c r="H284" s="35">
        <v>217600.0</v>
      </c>
      <c r="I284" s="35"/>
    </row>
    <row r="285" ht="15.75" customHeight="1">
      <c r="A285" s="35">
        <v>2.0</v>
      </c>
      <c r="B285" s="35" t="s">
        <v>3388</v>
      </c>
      <c r="C285" s="35">
        <v>34.0</v>
      </c>
      <c r="D285" s="35">
        <v>74.0</v>
      </c>
      <c r="E285" s="35">
        <v>0.0</v>
      </c>
      <c r="F285" s="35">
        <v>0.0</v>
      </c>
      <c r="G285" s="35">
        <v>74.0</v>
      </c>
      <c r="H285" s="35">
        <v>236800.0</v>
      </c>
      <c r="I285" s="35"/>
    </row>
    <row r="286" ht="15.75" customHeight="1">
      <c r="A286" s="35">
        <v>3.0</v>
      </c>
      <c r="B286" s="35" t="s">
        <v>3389</v>
      </c>
      <c r="C286" s="35">
        <v>7.0</v>
      </c>
      <c r="D286" s="35">
        <v>13.0</v>
      </c>
      <c r="E286" s="35">
        <v>0.0</v>
      </c>
      <c r="F286" s="35">
        <v>0.0</v>
      </c>
      <c r="G286" s="35">
        <v>13.0</v>
      </c>
      <c r="H286" s="35">
        <v>41600.0</v>
      </c>
      <c r="I286" s="35"/>
    </row>
    <row r="287" ht="15.75" customHeight="1">
      <c r="A287" s="35">
        <v>4.0</v>
      </c>
      <c r="B287" s="35" t="s">
        <v>3390</v>
      </c>
      <c r="C287" s="35">
        <v>33.0</v>
      </c>
      <c r="D287" s="35">
        <v>97.0</v>
      </c>
      <c r="E287" s="35">
        <v>0.0</v>
      </c>
      <c r="F287" s="35">
        <v>0.0</v>
      </c>
      <c r="G287" s="35">
        <v>97.0</v>
      </c>
      <c r="H287" s="35">
        <v>310400.0</v>
      </c>
      <c r="I287" s="35"/>
    </row>
    <row r="288" ht="15.75" customHeight="1">
      <c r="A288" s="39" t="s">
        <v>1007</v>
      </c>
      <c r="B288" s="12"/>
      <c r="C288" s="207">
        <f t="shared" ref="C288:D288" si="9">SUM(C284:C287)</f>
        <v>103</v>
      </c>
      <c r="D288" s="40">
        <f t="shared" si="9"/>
        <v>252</v>
      </c>
      <c r="E288" s="35">
        <v>0.0</v>
      </c>
      <c r="F288" s="35">
        <v>0.0</v>
      </c>
      <c r="G288" s="40">
        <f t="shared" ref="G288:H288" si="10">SUM(G284:G287)</f>
        <v>252</v>
      </c>
      <c r="H288" s="40">
        <f t="shared" si="10"/>
        <v>806400</v>
      </c>
      <c r="I288" s="35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E3:E5"/>
    <mergeCell ref="F4:G4"/>
    <mergeCell ref="D75:F75"/>
    <mergeCell ref="A76:Q76"/>
    <mergeCell ref="A77:A79"/>
    <mergeCell ref="B77:B79"/>
    <mergeCell ref="C77:C79"/>
    <mergeCell ref="N78:O78"/>
    <mergeCell ref="F157:O157"/>
    <mergeCell ref="P157:Q157"/>
    <mergeCell ref="F158:G158"/>
    <mergeCell ref="H158:I158"/>
    <mergeCell ref="J158:K158"/>
    <mergeCell ref="L158:M158"/>
    <mergeCell ref="D77:D79"/>
    <mergeCell ref="E77:E79"/>
    <mergeCell ref="D155:F155"/>
    <mergeCell ref="A156:Q156"/>
    <mergeCell ref="A157:A159"/>
    <mergeCell ref="B157:B159"/>
    <mergeCell ref="C157:C159"/>
    <mergeCell ref="N158:O158"/>
    <mergeCell ref="F176:O176"/>
    <mergeCell ref="P176:Q176"/>
    <mergeCell ref="F177:G177"/>
    <mergeCell ref="H177:I177"/>
    <mergeCell ref="J177:K177"/>
    <mergeCell ref="L177:M177"/>
    <mergeCell ref="D157:D159"/>
    <mergeCell ref="E157:E159"/>
    <mergeCell ref="D174:F174"/>
    <mergeCell ref="A175:Q175"/>
    <mergeCell ref="A176:A178"/>
    <mergeCell ref="B176:B178"/>
    <mergeCell ref="C176:C178"/>
    <mergeCell ref="N177:O177"/>
    <mergeCell ref="H4:I4"/>
    <mergeCell ref="J4:K4"/>
    <mergeCell ref="L4:M4"/>
    <mergeCell ref="N4:O4"/>
    <mergeCell ref="A2:Q2"/>
    <mergeCell ref="A3:A5"/>
    <mergeCell ref="B3:B5"/>
    <mergeCell ref="C3:C5"/>
    <mergeCell ref="D3:D5"/>
    <mergeCell ref="F3:O3"/>
    <mergeCell ref="P3:Q3"/>
    <mergeCell ref="F77:O77"/>
    <mergeCell ref="P77:Q77"/>
    <mergeCell ref="F78:G78"/>
    <mergeCell ref="H78:I78"/>
    <mergeCell ref="J78:K78"/>
    <mergeCell ref="L78:M78"/>
    <mergeCell ref="D281:D282"/>
    <mergeCell ref="E281:G281"/>
    <mergeCell ref="A288:B288"/>
    <mergeCell ref="D176:D178"/>
    <mergeCell ref="E176:E178"/>
    <mergeCell ref="D277:G277"/>
    <mergeCell ref="A280:I280"/>
    <mergeCell ref="A281:A282"/>
    <mergeCell ref="B281:B282"/>
    <mergeCell ref="C281:C28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